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Sheet1!$A$3:$A$21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<sst xmlns="http://schemas.openxmlformats.org/spreadsheetml/2006/main" count="187" uniqueCount="112">
  <si>
    <r>
      <t>2025</t>
    </r>
    <r>
      <rPr>
        <sz val="26"/>
        <rFont val="方正小标宋简体"/>
        <charset val="134"/>
      </rPr>
      <t>年甘肃省省直文博单位公开招聘拟聘人员名单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</si>
  <si>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</si>
  <si>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招聘单位</t>
    </r>
  </si>
  <si>
    <r>
      <rPr>
        <b/>
        <sz val="9"/>
        <rFont val="宋体"/>
        <charset val="134"/>
      </rPr>
      <t>岗位代码</t>
    </r>
  </si>
  <si>
    <r>
      <rPr>
        <b/>
        <sz val="9"/>
        <rFont val="宋体"/>
        <charset val="134"/>
      </rPr>
      <t>招聘专业</t>
    </r>
  </si>
  <si>
    <r>
      <rPr>
        <b/>
        <sz val="9"/>
        <rFont val="宋体"/>
        <charset val="134"/>
      </rPr>
      <t>姓名</t>
    </r>
  </si>
  <si>
    <r>
      <rPr>
        <b/>
        <sz val="9"/>
        <rFont val="宋体"/>
        <charset val="134"/>
      </rPr>
      <t>准考证号</t>
    </r>
  </si>
  <si>
    <r>
      <rPr>
        <b/>
        <sz val="9"/>
        <rFont val="宋体"/>
        <charset val="134"/>
      </rPr>
      <t>所学专业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</si>
  <si>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</si>
  <si>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笔试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成绩</t>
    </r>
  </si>
  <si>
    <r>
      <rPr>
        <b/>
        <sz val="9"/>
        <rFont val="宋体"/>
        <charset val="134"/>
      </rPr>
      <t>面试　成绩</t>
    </r>
  </si>
  <si>
    <r>
      <rPr>
        <b/>
        <sz val="9"/>
        <rFont val="宋体"/>
        <charset val="134"/>
      </rPr>
      <t>总成绩</t>
    </r>
  </si>
  <si>
    <r>
      <rPr>
        <b/>
        <sz val="9"/>
        <rFont val="宋体"/>
        <charset val="134"/>
      </rPr>
      <t>名次</t>
    </r>
  </si>
  <si>
    <r>
      <rPr>
        <b/>
        <sz val="9"/>
        <rFont val="宋体"/>
        <charset val="134"/>
      </rPr>
      <t>体检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结果</t>
    </r>
  </si>
  <si>
    <r>
      <rPr>
        <b/>
        <sz val="9"/>
        <rFont val="宋体"/>
        <charset val="134"/>
      </rPr>
      <t>考察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结果</t>
    </r>
  </si>
  <si>
    <r>
      <rPr>
        <b/>
        <sz val="9"/>
        <rFont val="宋体"/>
        <charset val="134"/>
      </rPr>
      <t>备注</t>
    </r>
  </si>
  <si>
    <r>
      <rPr>
        <sz val="9"/>
        <rFont val="宋体"/>
        <charset val="134"/>
      </rPr>
      <t>敦煌研究院</t>
    </r>
  </si>
  <si>
    <t>GSWW01</t>
  </si>
  <si>
    <r>
      <rPr>
        <sz val="9"/>
        <rFont val="宋体"/>
        <charset val="134"/>
      </rPr>
      <t>法律</t>
    </r>
    <r>
      <rPr>
        <sz val="9"/>
        <rFont val="Times New Roman"/>
        <charset val="134"/>
      </rPr>
      <t>(0351)</t>
    </r>
  </si>
  <si>
    <r>
      <rPr>
        <sz val="9"/>
        <rFont val="宋体"/>
        <charset val="134"/>
      </rPr>
      <t>李泽坤</t>
    </r>
  </si>
  <si>
    <t>GSWW010102</t>
  </si>
  <si>
    <r>
      <rPr>
        <sz val="9"/>
        <rFont val="宋体"/>
        <charset val="134"/>
      </rPr>
      <t>法律（法学）</t>
    </r>
  </si>
  <si>
    <r>
      <rPr>
        <sz val="9"/>
        <rFont val="宋体"/>
        <charset val="134"/>
      </rPr>
      <t>硕士研究生</t>
    </r>
  </si>
  <si>
    <r>
      <rPr>
        <sz val="9"/>
        <rFont val="宋体"/>
        <charset val="134"/>
      </rPr>
      <t>合格</t>
    </r>
  </si>
  <si>
    <t>GSWW03</t>
  </si>
  <si>
    <r>
      <rPr>
        <sz val="9"/>
        <rFont val="宋体"/>
        <charset val="134"/>
      </rPr>
      <t>资源与环境</t>
    </r>
    <r>
      <rPr>
        <sz val="9"/>
        <rFont val="Times New Roman"/>
        <charset val="134"/>
      </rPr>
      <t>(0857)</t>
    </r>
  </si>
  <si>
    <r>
      <rPr>
        <sz val="9"/>
        <rFont val="宋体"/>
        <charset val="134"/>
      </rPr>
      <t>姚何琳</t>
    </r>
  </si>
  <si>
    <t>GSWW030112</t>
  </si>
  <si>
    <r>
      <rPr>
        <sz val="9"/>
        <rFont val="宋体"/>
        <charset val="134"/>
      </rPr>
      <t>资源与环境</t>
    </r>
  </si>
  <si>
    <r>
      <rPr>
        <sz val="9"/>
        <rFont val="宋体"/>
        <charset val="134"/>
      </rPr>
      <t>硕士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研究生</t>
    </r>
  </si>
  <si>
    <t>GSWW04</t>
  </si>
  <si>
    <r>
      <rPr>
        <sz val="9"/>
        <rFont val="宋体"/>
        <charset val="134"/>
      </rPr>
      <t>设计学（</t>
    </r>
    <r>
      <rPr>
        <sz val="9"/>
        <rFont val="Times New Roman"/>
        <charset val="134"/>
      </rPr>
      <t>0872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1305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</si>
  <si>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侯裕莹</t>
    </r>
  </si>
  <si>
    <t>GSWW040121</t>
  </si>
  <si>
    <r>
      <rPr>
        <sz val="9"/>
        <rFont val="宋体"/>
        <charset val="134"/>
      </rPr>
      <t>设计学</t>
    </r>
  </si>
  <si>
    <t>GSWW05</t>
  </si>
  <si>
    <r>
      <rPr>
        <sz val="9"/>
        <rFont val="宋体"/>
        <charset val="134"/>
      </rPr>
      <t>李斌</t>
    </r>
  </si>
  <si>
    <t>GSWW050123</t>
  </si>
  <si>
    <r>
      <rPr>
        <sz val="9"/>
        <rFont val="宋体"/>
        <charset val="134"/>
      </rPr>
      <t>社会设计科学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（社区设计学）</t>
    </r>
  </si>
  <si>
    <t>GSWW06</t>
  </si>
  <si>
    <r>
      <rPr>
        <sz val="9"/>
        <rFont val="宋体"/>
        <charset val="134"/>
      </rPr>
      <t>敦煌学（</t>
    </r>
    <r>
      <rPr>
        <sz val="9"/>
        <rFont val="Times New Roman"/>
        <charset val="134"/>
      </rPr>
      <t>0602Z1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</si>
  <si>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付琳玮</t>
    </r>
  </si>
  <si>
    <t>GSWW060127</t>
  </si>
  <si>
    <r>
      <rPr>
        <sz val="9"/>
        <rFont val="宋体"/>
        <charset val="134"/>
      </rPr>
      <t>敦煌学</t>
    </r>
  </si>
  <si>
    <t>GSWW07</t>
  </si>
  <si>
    <r>
      <rPr>
        <sz val="9"/>
        <rFont val="宋体"/>
        <charset val="134"/>
      </rPr>
      <t>建筑技术科学（</t>
    </r>
    <r>
      <rPr>
        <sz val="9"/>
        <rFont val="Times New Roman"/>
        <charset val="134"/>
      </rPr>
      <t>081304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</si>
  <si>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唐山</t>
    </r>
  </si>
  <si>
    <t>GSWW070201</t>
  </si>
  <si>
    <r>
      <rPr>
        <sz val="9"/>
        <rFont val="宋体"/>
        <charset val="134"/>
      </rPr>
      <t>建筑学</t>
    </r>
  </si>
  <si>
    <t>GSWW08</t>
  </si>
  <si>
    <r>
      <rPr>
        <sz val="9"/>
        <rFont val="宋体"/>
        <charset val="134"/>
      </rPr>
      <t>信息资源管理（</t>
    </r>
    <r>
      <rPr>
        <sz val="9"/>
        <rFont val="Times New Roman"/>
        <charset val="134"/>
      </rPr>
      <t>1205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</si>
  <si>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杨柳岸</t>
    </r>
  </si>
  <si>
    <t>GSWW080205</t>
  </si>
  <si>
    <r>
      <rPr>
        <sz val="9"/>
        <rFont val="宋体"/>
        <charset val="134"/>
      </rPr>
      <t>图书情报与档案管理</t>
    </r>
  </si>
  <si>
    <t>GSWW11</t>
  </si>
  <si>
    <r>
      <rPr>
        <sz val="9"/>
        <rFont val="宋体"/>
        <charset val="134"/>
      </rPr>
      <t>土木工程类（</t>
    </r>
    <r>
      <rPr>
        <sz val="9"/>
        <rFont val="Times New Roman"/>
        <charset val="134"/>
      </rPr>
      <t>0814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</si>
  <si>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李治堂</t>
    </r>
  </si>
  <si>
    <t>GSWW110212</t>
  </si>
  <si>
    <r>
      <rPr>
        <sz val="8"/>
        <rFont val="宋体"/>
        <charset val="134"/>
      </rPr>
      <t>供热、供燃气、通风及空调工程</t>
    </r>
  </si>
  <si>
    <t>GSWW12</t>
  </si>
  <si>
    <r>
      <rPr>
        <sz val="9"/>
        <rFont val="宋体"/>
        <charset val="134"/>
      </rPr>
      <t>艺术设计（</t>
    </r>
    <r>
      <rPr>
        <sz val="9"/>
        <rFont val="Times New Roman"/>
        <charset val="134"/>
      </rPr>
      <t>135108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</si>
  <si>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王佳璐</t>
    </r>
  </si>
  <si>
    <t>GSWW120305</t>
  </si>
  <si>
    <r>
      <rPr>
        <sz val="9"/>
        <rFont val="宋体"/>
        <charset val="134"/>
      </rPr>
      <t>艺术设计</t>
    </r>
  </si>
  <si>
    <t>GSWW14</t>
  </si>
  <si>
    <r>
      <rPr>
        <sz val="6"/>
        <rFont val="宋体"/>
        <charset val="134"/>
      </rPr>
      <t>计算机科学与技术（</t>
    </r>
    <r>
      <rPr>
        <sz val="6"/>
        <rFont val="Times New Roman"/>
        <charset val="134"/>
      </rPr>
      <t>0812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0775</t>
    </r>
    <r>
      <rPr>
        <sz val="6"/>
        <rFont val="宋体"/>
        <charset val="134"/>
      </rPr>
      <t>）、</t>
    </r>
    <r>
      <rPr>
        <sz val="6"/>
        <rFont val="Times New Roman"/>
        <charset val="134"/>
      </rPr>
      <t xml:space="preserve">
</t>
    </r>
    <r>
      <rPr>
        <sz val="6"/>
        <rFont val="宋体"/>
        <charset val="134"/>
      </rPr>
      <t>计算机技术（</t>
    </r>
    <r>
      <rPr>
        <sz val="6"/>
        <rFont val="Times New Roman"/>
        <charset val="134"/>
      </rPr>
      <t>085404</t>
    </r>
    <r>
      <rPr>
        <sz val="6"/>
        <rFont val="宋体"/>
        <charset val="134"/>
      </rPr>
      <t>）、软件工程（</t>
    </r>
    <r>
      <rPr>
        <sz val="6"/>
        <rFont val="Times New Roman"/>
        <charset val="134"/>
      </rPr>
      <t>085405</t>
    </r>
    <r>
      <rPr>
        <sz val="6"/>
        <rFont val="宋体"/>
        <charset val="134"/>
      </rPr>
      <t>）、大数据技术与工程（</t>
    </r>
    <r>
      <rPr>
        <sz val="6"/>
        <rFont val="Times New Roman"/>
        <charset val="134"/>
      </rPr>
      <t>085411</t>
    </r>
    <r>
      <rPr>
        <sz val="6"/>
        <rFont val="宋体"/>
        <charset val="134"/>
      </rPr>
      <t>）</t>
    </r>
  </si>
  <si>
    <r>
      <rPr>
        <sz val="9"/>
        <rFont val="宋体"/>
        <charset val="134"/>
      </rPr>
      <t>姚凯</t>
    </r>
  </si>
  <si>
    <t>GSWW140317</t>
  </si>
  <si>
    <r>
      <rPr>
        <sz val="9"/>
        <rFont val="宋体"/>
        <charset val="134"/>
      </rPr>
      <t>计算机应用技术</t>
    </r>
  </si>
  <si>
    <r>
      <rPr>
        <sz val="9"/>
        <rFont val="宋体"/>
        <charset val="134"/>
      </rPr>
      <t>贺鹏飞</t>
    </r>
  </si>
  <si>
    <t>GSWW140316</t>
  </si>
  <si>
    <r>
      <rPr>
        <sz val="9"/>
        <rFont val="宋体"/>
        <charset val="134"/>
      </rPr>
      <t>计算机技术</t>
    </r>
  </si>
  <si>
    <t>GSWW15</t>
  </si>
  <si>
    <r>
      <rPr>
        <sz val="6"/>
        <rFont val="宋体"/>
        <charset val="134"/>
      </rPr>
      <t>计算机科学与技术（</t>
    </r>
    <r>
      <rPr>
        <sz val="6"/>
        <rFont val="Times New Roman"/>
        <charset val="134"/>
      </rPr>
      <t>0812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0775</t>
    </r>
    <r>
      <rPr>
        <sz val="6"/>
        <rFont val="宋体"/>
        <charset val="134"/>
      </rPr>
      <t>）、</t>
    </r>
    <r>
      <rPr>
        <sz val="6"/>
        <rFont val="Times New Roman"/>
        <charset val="134"/>
      </rPr>
      <t xml:space="preserve">
</t>
    </r>
    <r>
      <rPr>
        <sz val="6"/>
        <rFont val="宋体"/>
        <charset val="134"/>
      </rPr>
      <t>计算机技术（</t>
    </r>
    <r>
      <rPr>
        <sz val="6"/>
        <rFont val="Times New Roman"/>
        <charset val="134"/>
      </rPr>
      <t>085404</t>
    </r>
    <r>
      <rPr>
        <sz val="6"/>
        <rFont val="宋体"/>
        <charset val="134"/>
      </rPr>
      <t>）、软件工程（</t>
    </r>
    <r>
      <rPr>
        <sz val="6"/>
        <rFont val="Times New Roman"/>
        <charset val="134"/>
      </rPr>
      <t>085405</t>
    </r>
    <r>
      <rPr>
        <sz val="6"/>
        <rFont val="宋体"/>
        <charset val="134"/>
      </rPr>
      <t>）、人工智能（</t>
    </r>
    <r>
      <rPr>
        <sz val="6"/>
        <rFont val="Times New Roman"/>
        <charset val="134"/>
      </rPr>
      <t>085410</t>
    </r>
    <r>
      <rPr>
        <sz val="6"/>
        <rFont val="宋体"/>
        <charset val="134"/>
      </rPr>
      <t>）、大数据技术与工程（</t>
    </r>
    <r>
      <rPr>
        <sz val="6"/>
        <rFont val="Times New Roman"/>
        <charset val="134"/>
      </rPr>
      <t>085411</t>
    </r>
    <r>
      <rPr>
        <sz val="6"/>
        <rFont val="宋体"/>
        <charset val="134"/>
      </rPr>
      <t>）</t>
    </r>
  </si>
  <si>
    <r>
      <rPr>
        <sz val="9"/>
        <rFont val="宋体"/>
        <charset val="134"/>
      </rPr>
      <t>杨玉泽</t>
    </r>
  </si>
  <si>
    <t>GSWW150327</t>
  </si>
  <si>
    <t>GSWW17</t>
  </si>
  <si>
    <r>
      <rPr>
        <sz val="9"/>
        <rFont val="宋体"/>
        <charset val="134"/>
      </rPr>
      <t>会计学（</t>
    </r>
    <r>
      <rPr>
        <sz val="9"/>
        <rFont val="Times New Roman"/>
        <charset val="134"/>
      </rPr>
      <t>120203K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、财务管理（</t>
    </r>
    <r>
      <rPr>
        <sz val="9"/>
        <rFont val="Times New Roman"/>
        <charset val="134"/>
      </rPr>
      <t>120204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</si>
  <si>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潘雪宁</t>
    </r>
  </si>
  <si>
    <t>GSWW170402</t>
  </si>
  <si>
    <r>
      <rPr>
        <sz val="9"/>
        <rFont val="宋体"/>
        <charset val="134"/>
      </rPr>
      <t>会计学</t>
    </r>
  </si>
  <si>
    <r>
      <rPr>
        <sz val="9"/>
        <rFont val="宋体"/>
        <charset val="134"/>
      </rPr>
      <t>大学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本科</t>
    </r>
  </si>
  <si>
    <r>
      <rPr>
        <sz val="9"/>
        <rFont val="宋体"/>
        <charset val="134"/>
      </rPr>
      <t>麦积山石窟艺术研究所</t>
    </r>
  </si>
  <si>
    <t>GSWW18</t>
  </si>
  <si>
    <r>
      <rPr>
        <sz val="9"/>
        <rFont val="宋体"/>
        <charset val="134"/>
      </rPr>
      <t>艺术设计</t>
    </r>
    <r>
      <rPr>
        <sz val="9"/>
        <rFont val="Times New Roman"/>
        <charset val="134"/>
      </rPr>
      <t>(135108)</t>
    </r>
  </si>
  <si>
    <r>
      <rPr>
        <sz val="9"/>
        <rFont val="宋体"/>
        <charset val="134"/>
      </rPr>
      <t>段书亭</t>
    </r>
  </si>
  <si>
    <t>GSWW180802</t>
  </si>
  <si>
    <r>
      <rPr>
        <sz val="9"/>
        <rFont val="宋体"/>
        <charset val="134"/>
      </rPr>
      <t>甘肃北石窟寺文物保护研究所</t>
    </r>
  </si>
  <si>
    <t>GSWW21</t>
  </si>
  <si>
    <r>
      <rPr>
        <sz val="8"/>
        <rFont val="宋体"/>
        <charset val="134"/>
      </rPr>
      <t>会计学（</t>
    </r>
    <r>
      <rPr>
        <sz val="8"/>
        <rFont val="Times New Roman"/>
        <charset val="134"/>
      </rPr>
      <t>120203K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、财务管理（</t>
    </r>
    <r>
      <rPr>
        <sz val="8"/>
        <rFont val="Times New Roman"/>
        <charset val="134"/>
      </rPr>
      <t>120204</t>
    </r>
    <r>
      <rPr>
        <sz val="8"/>
        <rFont val="宋体"/>
        <charset val="134"/>
      </rPr>
      <t>）</t>
    </r>
  </si>
  <si>
    <r>
      <rPr>
        <sz val="9"/>
        <rFont val="宋体"/>
        <charset val="134"/>
      </rPr>
      <t>张洋洋</t>
    </r>
  </si>
  <si>
    <t>GSWW211111</t>
  </si>
  <si>
    <r>
      <rPr>
        <sz val="9"/>
        <rFont val="宋体"/>
        <charset val="134"/>
      </rPr>
      <t>甘肃省博物馆</t>
    </r>
  </si>
  <si>
    <t>GSWW22</t>
  </si>
  <si>
    <r>
      <rPr>
        <sz val="9"/>
        <rFont val="宋体"/>
        <charset val="134"/>
      </rPr>
      <t>文物与博物馆（</t>
    </r>
    <r>
      <rPr>
        <sz val="9"/>
        <rFont val="Times New Roman"/>
        <charset val="134"/>
      </rPr>
      <t>0651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</si>
  <si>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刘子钰</t>
    </r>
  </si>
  <si>
    <t>GSWW221307</t>
  </si>
  <si>
    <r>
      <rPr>
        <sz val="9"/>
        <rFont val="宋体"/>
        <charset val="134"/>
      </rPr>
      <t>文物与博物馆</t>
    </r>
  </si>
  <si>
    <t>GSWW23</t>
  </si>
  <si>
    <r>
      <rPr>
        <sz val="9"/>
        <rFont val="宋体"/>
        <charset val="134"/>
      </rPr>
      <t>中国近现代史（</t>
    </r>
    <r>
      <rPr>
        <sz val="9"/>
        <rFont val="Times New Roman"/>
        <charset val="134"/>
      </rPr>
      <t>060107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</si>
  <si>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罗明阳</t>
    </r>
  </si>
  <si>
    <t>GSWW231213</t>
  </si>
  <si>
    <r>
      <rPr>
        <sz val="9"/>
        <rFont val="宋体"/>
        <charset val="134"/>
      </rPr>
      <t>中国史</t>
    </r>
  </si>
  <si>
    <r>
      <rPr>
        <sz val="9"/>
        <rFont val="宋体"/>
        <charset val="134"/>
      </rPr>
      <t>甘肃省文物资料信息中心</t>
    </r>
  </si>
  <si>
    <t>GSWW24</t>
  </si>
  <si>
    <r>
      <rPr>
        <sz val="9"/>
        <rFont val="宋体"/>
        <charset val="134"/>
      </rPr>
      <t>本科：考古学（</t>
    </r>
    <r>
      <rPr>
        <sz val="9"/>
        <rFont val="Times New Roman"/>
        <charset val="134"/>
      </rPr>
      <t>060103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研究生：考古学（</t>
    </r>
    <r>
      <rPr>
        <sz val="9"/>
        <rFont val="Times New Roman"/>
        <charset val="134"/>
      </rPr>
      <t>0601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</si>
  <si>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王红</t>
    </r>
  </si>
  <si>
    <t>GSWW241224</t>
  </si>
  <si>
    <r>
      <rPr>
        <sz val="9"/>
        <rFont val="宋体"/>
        <charset val="134"/>
      </rPr>
      <t>考古学</t>
    </r>
  </si>
  <si>
    <t>GSWW25</t>
  </si>
  <si>
    <r>
      <rPr>
        <sz val="9"/>
        <rFont val="宋体"/>
        <charset val="134"/>
      </rPr>
      <t>张润琳</t>
    </r>
  </si>
  <si>
    <t>GSWW251402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</si>
</sst>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26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2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 applyProtection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  <cellStyle name="常规 4" xfId="50"/>
    <cellStyle name="常规 2 10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3" workbookViewId="0">
      <selection activeCell="D8" sqref="D8"/>
    </sheetView>
  </sheetViews>
  <sheetFormatPr defaultColWidth="9.55555555555556" defaultRowHeight="15.6"/>
  <cols>
    <col min="1" max="1" width="6" style="1" customWidth="1"/>
    <col min="2" max="2" width="24.2222222222222" style="5" customWidth="1"/>
    <col min="3" max="3" width="9.55555555555556" style="1" customWidth="1"/>
    <col min="4" max="4" width="20.5555555555556" style="1" customWidth="1"/>
    <col min="5" max="5" width="7.44444444444444" style="6" customWidth="1"/>
    <col min="6" max="6" width="12.8888888888889" style="1" customWidth="1"/>
    <col min="7" max="7" width="13.1111111111111" style="1" customWidth="1"/>
    <col min="8" max="8" width="6" style="5" customWidth="1"/>
    <col min="9" max="9" width="6.11111111111111" style="1" customWidth="1"/>
    <col min="10" max="10" width="6.11111111111111" style="7" customWidth="1"/>
    <col min="11" max="11" width="6.22222222222222" style="8" customWidth="1"/>
    <col min="12" max="12" width="5.88888888888889" style="7" customWidth="1"/>
    <col min="13" max="15" width="5.55555555555556" style="8" customWidth="1"/>
    <col min="16" max="16384" width="9.55555555555556" style="1"/>
  </cols>
  <sheetData>
    <row r="1" s="1" customFormat="1" ht="4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38" customHeight="1" spans="1:15">
      <c r="A2" s="10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</row>
    <row r="3" s="3" customFormat="1" ht="28" customHeight="1" spans="1:15">
      <c r="A3" s="16">
        <v>1</v>
      </c>
      <c r="B3" s="17" t="s">
        <v>16</v>
      </c>
      <c r="C3" s="18" t="s">
        <v>17</v>
      </c>
      <c r="D3" s="19" t="s">
        <v>18</v>
      </c>
      <c r="E3" s="20" t="s">
        <v>19</v>
      </c>
      <c r="F3" s="20" t="s">
        <v>20</v>
      </c>
      <c r="G3" s="19" t="s">
        <v>21</v>
      </c>
      <c r="H3" s="19" t="s">
        <v>22</v>
      </c>
      <c r="I3" s="21">
        <v>73</v>
      </c>
      <c r="J3" s="22">
        <v>83.4</v>
      </c>
      <c r="K3" s="22">
        <f>I3*0.6+J3*0.4</f>
        <v>77.16</v>
      </c>
      <c r="L3" s="23">
        <v>2</v>
      </c>
      <c r="M3" s="23" t="s">
        <v>23</v>
      </c>
      <c r="N3" s="23" t="s">
        <v>23</v>
      </c>
      <c r="O3" s="24"/>
    </row>
    <row r="4" s="3" customFormat="1" ht="28" customHeight="1" spans="1:15">
      <c r="A4" s="16">
        <v>2</v>
      </c>
      <c r="B4" s="17" t="s">
        <v>16</v>
      </c>
      <c r="C4" s="18" t="s">
        <v>24</v>
      </c>
      <c r="D4" s="19" t="s">
        <v>25</v>
      </c>
      <c r="E4" s="20" t="s">
        <v>26</v>
      </c>
      <c r="F4" s="20" t="s">
        <v>27</v>
      </c>
      <c r="G4" s="19" t="s">
        <v>28</v>
      </c>
      <c r="H4" s="19" t="s">
        <v>29</v>
      </c>
      <c r="I4" s="21">
        <v>85</v>
      </c>
      <c r="J4" s="22">
        <v>87.6</v>
      </c>
      <c r="K4" s="22">
        <f t="shared" ref="K4:K21" si="0">I4*0.6+J4*0.4</f>
        <v>86.04</v>
      </c>
      <c r="L4" s="23">
        <v>1</v>
      </c>
      <c r="M4" s="23" t="s">
        <v>23</v>
      </c>
      <c r="N4" s="23" t="s">
        <v>23</v>
      </c>
      <c r="O4" s="25"/>
    </row>
    <row r="5" s="3" customFormat="1" ht="28" customHeight="1" spans="1:15">
      <c r="A5" s="16">
        <v>3</v>
      </c>
      <c r="B5" s="17" t="s">
        <v>16</v>
      </c>
      <c r="C5" s="18" t="s">
        <v>30</v>
      </c>
      <c r="D5" s="19" t="s">
        <v>31</v>
      </c>
      <c r="E5" s="20" t="s">
        <v>32</v>
      </c>
      <c r="F5" s="20" t="s">
        <v>33</v>
      </c>
      <c r="G5" s="19" t="s">
        <v>34</v>
      </c>
      <c r="H5" s="19" t="s">
        <v>29</v>
      </c>
      <c r="I5" s="21">
        <v>88</v>
      </c>
      <c r="J5" s="22">
        <v>75.4</v>
      </c>
      <c r="K5" s="22">
        <f t="shared" si="0"/>
        <v>82.96</v>
      </c>
      <c r="L5" s="23">
        <v>1</v>
      </c>
      <c r="M5" s="23" t="s">
        <v>23</v>
      </c>
      <c r="N5" s="23" t="s">
        <v>23</v>
      </c>
      <c r="O5" s="25"/>
    </row>
    <row r="6" s="3" customFormat="1" ht="28" customHeight="1" spans="1:15">
      <c r="A6" s="16">
        <v>4</v>
      </c>
      <c r="B6" s="17" t="s">
        <v>16</v>
      </c>
      <c r="C6" s="18" t="s">
        <v>35</v>
      </c>
      <c r="D6" s="19" t="s">
        <v>31</v>
      </c>
      <c r="E6" s="20" t="s">
        <v>36</v>
      </c>
      <c r="F6" s="20" t="s">
        <v>37</v>
      </c>
      <c r="G6" s="19" t="s">
        <v>38</v>
      </c>
      <c r="H6" s="19" t="s">
        <v>29</v>
      </c>
      <c r="I6" s="21">
        <v>56.5</v>
      </c>
      <c r="J6" s="22">
        <v>87.4</v>
      </c>
      <c r="K6" s="22">
        <f t="shared" si="0"/>
        <v>68.86</v>
      </c>
      <c r="L6" s="23">
        <v>1</v>
      </c>
      <c r="M6" s="23" t="s">
        <v>23</v>
      </c>
      <c r="N6" s="23" t="s">
        <v>23</v>
      </c>
      <c r="O6" s="25"/>
    </row>
    <row r="7" s="3" customFormat="1" ht="28" customHeight="1" spans="1:15">
      <c r="A7" s="16">
        <v>5</v>
      </c>
      <c r="B7" s="17" t="s">
        <v>16</v>
      </c>
      <c r="C7" s="18" t="s">
        <v>39</v>
      </c>
      <c r="D7" s="19" t="s">
        <v>40</v>
      </c>
      <c r="E7" s="20" t="s">
        <v>41</v>
      </c>
      <c r="F7" s="20" t="s">
        <v>42</v>
      </c>
      <c r="G7" s="19" t="s">
        <v>43</v>
      </c>
      <c r="H7" s="19" t="s">
        <v>29</v>
      </c>
      <c r="I7" s="21">
        <v>88</v>
      </c>
      <c r="J7" s="22">
        <v>84</v>
      </c>
      <c r="K7" s="22">
        <f t="shared" si="0"/>
        <v>86.4</v>
      </c>
      <c r="L7" s="23">
        <v>1</v>
      </c>
      <c r="M7" s="23" t="s">
        <v>23</v>
      </c>
      <c r="N7" s="23" t="s">
        <v>23</v>
      </c>
      <c r="O7" s="25"/>
    </row>
    <row r="8" s="3" customFormat="1" ht="28" customHeight="1" spans="1:15">
      <c r="A8" s="16">
        <v>6</v>
      </c>
      <c r="B8" s="17" t="s">
        <v>16</v>
      </c>
      <c r="C8" s="18" t="s">
        <v>44</v>
      </c>
      <c r="D8" s="19" t="s">
        <v>45</v>
      </c>
      <c r="E8" s="20" t="s">
        <v>46</v>
      </c>
      <c r="F8" s="20" t="s">
        <v>47</v>
      </c>
      <c r="G8" s="19" t="s">
        <v>48</v>
      </c>
      <c r="H8" s="19" t="s">
        <v>29</v>
      </c>
      <c r="I8" s="21">
        <v>66</v>
      </c>
      <c r="J8" s="22">
        <v>80</v>
      </c>
      <c r="K8" s="22">
        <f t="shared" si="0"/>
        <v>71.6</v>
      </c>
      <c r="L8" s="23">
        <v>1</v>
      </c>
      <c r="M8" s="23" t="s">
        <v>23</v>
      </c>
      <c r="N8" s="23" t="s">
        <v>23</v>
      </c>
      <c r="O8" s="25"/>
    </row>
    <row r="9" s="3" customFormat="1" ht="28" customHeight="1" spans="1:15">
      <c r="A9" s="16">
        <v>7</v>
      </c>
      <c r="B9" s="17" t="s">
        <v>16</v>
      </c>
      <c r="C9" s="20" t="s">
        <v>49</v>
      </c>
      <c r="D9" s="19" t="s">
        <v>50</v>
      </c>
      <c r="E9" s="20" t="s">
        <v>51</v>
      </c>
      <c r="F9" s="20" t="s">
        <v>52</v>
      </c>
      <c r="G9" s="19" t="s">
        <v>53</v>
      </c>
      <c r="H9" s="19" t="s">
        <v>29</v>
      </c>
      <c r="I9" s="21">
        <v>50</v>
      </c>
      <c r="J9" s="22">
        <v>75.2</v>
      </c>
      <c r="K9" s="22">
        <f t="shared" si="0"/>
        <v>60.08</v>
      </c>
      <c r="L9" s="23">
        <v>1</v>
      </c>
      <c r="M9" s="23" t="s">
        <v>23</v>
      </c>
      <c r="N9" s="23" t="s">
        <v>23</v>
      </c>
      <c r="O9" s="25"/>
    </row>
    <row r="10" s="3" customFormat="1" ht="28" customHeight="1" spans="1:15">
      <c r="A10" s="16">
        <v>8</v>
      </c>
      <c r="B10" s="17" t="s">
        <v>16</v>
      </c>
      <c r="C10" s="18" t="s">
        <v>54</v>
      </c>
      <c r="D10" s="19" t="s">
        <v>55</v>
      </c>
      <c r="E10" s="20" t="s">
        <v>56</v>
      </c>
      <c r="F10" s="20" t="s">
        <v>57</v>
      </c>
      <c r="G10" s="26" t="s">
        <v>58</v>
      </c>
      <c r="H10" s="19" t="s">
        <v>29</v>
      </c>
      <c r="I10" s="21">
        <v>57</v>
      </c>
      <c r="J10" s="22">
        <v>83.2</v>
      </c>
      <c r="K10" s="22">
        <f t="shared" si="0"/>
        <v>67.48</v>
      </c>
      <c r="L10" s="23">
        <v>1</v>
      </c>
      <c r="M10" s="23" t="s">
        <v>23</v>
      </c>
      <c r="N10" s="23" t="s">
        <v>23</v>
      </c>
      <c r="O10" s="25"/>
    </row>
    <row r="11" s="3" customFormat="1" ht="28" customHeight="1" spans="1:15">
      <c r="A11" s="16">
        <v>9</v>
      </c>
      <c r="B11" s="17" t="s">
        <v>16</v>
      </c>
      <c r="C11" s="18" t="s">
        <v>59</v>
      </c>
      <c r="D11" s="19" t="s">
        <v>60</v>
      </c>
      <c r="E11" s="20" t="s">
        <v>61</v>
      </c>
      <c r="F11" s="20" t="s">
        <v>62</v>
      </c>
      <c r="G11" s="19" t="s">
        <v>63</v>
      </c>
      <c r="H11" s="19" t="s">
        <v>29</v>
      </c>
      <c r="I11" s="21">
        <v>85</v>
      </c>
      <c r="J11" s="22">
        <v>88.2</v>
      </c>
      <c r="K11" s="22">
        <f t="shared" si="0"/>
        <v>86.28</v>
      </c>
      <c r="L11" s="23">
        <v>1</v>
      </c>
      <c r="M11" s="23" t="s">
        <v>23</v>
      </c>
      <c r="N11" s="23" t="s">
        <v>23</v>
      </c>
      <c r="O11" s="25"/>
    </row>
    <row r="12" s="3" customFormat="1" ht="40" customHeight="1" spans="1:15">
      <c r="A12" s="16">
        <v>10</v>
      </c>
      <c r="B12" s="17" t="s">
        <v>16</v>
      </c>
      <c r="C12" s="18" t="s">
        <v>64</v>
      </c>
      <c r="D12" s="27" t="s">
        <v>65</v>
      </c>
      <c r="E12" s="20" t="s">
        <v>66</v>
      </c>
      <c r="F12" s="20" t="s">
        <v>67</v>
      </c>
      <c r="G12" s="19" t="s">
        <v>68</v>
      </c>
      <c r="H12" s="19" t="s">
        <v>29</v>
      </c>
      <c r="I12" s="21">
        <v>78</v>
      </c>
      <c r="J12" s="22">
        <v>88.8</v>
      </c>
      <c r="K12" s="22">
        <f t="shared" si="0"/>
        <v>82.32</v>
      </c>
      <c r="L12" s="23">
        <v>1</v>
      </c>
      <c r="M12" s="23" t="s">
        <v>23</v>
      </c>
      <c r="N12" s="23" t="s">
        <v>23</v>
      </c>
      <c r="O12" s="25"/>
    </row>
    <row r="13" s="3" customFormat="1" ht="45" customHeight="1" spans="1:15">
      <c r="A13" s="16">
        <v>11</v>
      </c>
      <c r="B13" s="17" t="s">
        <v>16</v>
      </c>
      <c r="C13" s="18" t="s">
        <v>64</v>
      </c>
      <c r="D13" s="27" t="s">
        <v>65</v>
      </c>
      <c r="E13" s="20" t="s">
        <v>69</v>
      </c>
      <c r="F13" s="20" t="s">
        <v>70</v>
      </c>
      <c r="G13" s="19" t="s">
        <v>71</v>
      </c>
      <c r="H13" s="19" t="s">
        <v>29</v>
      </c>
      <c r="I13" s="21">
        <v>77</v>
      </c>
      <c r="J13" s="22">
        <v>86.2</v>
      </c>
      <c r="K13" s="22">
        <f t="shared" si="0"/>
        <v>80.68</v>
      </c>
      <c r="L13" s="23">
        <v>2</v>
      </c>
      <c r="M13" s="23" t="s">
        <v>23</v>
      </c>
      <c r="N13" s="23" t="s">
        <v>23</v>
      </c>
      <c r="O13" s="25"/>
    </row>
    <row r="14" s="3" customFormat="1" ht="43" customHeight="1" spans="1:15">
      <c r="A14" s="16">
        <v>12</v>
      </c>
      <c r="B14" s="17" t="s">
        <v>16</v>
      </c>
      <c r="C14" s="18" t="s">
        <v>72</v>
      </c>
      <c r="D14" s="27" t="s">
        <v>73</v>
      </c>
      <c r="E14" s="20" t="s">
        <v>74</v>
      </c>
      <c r="F14" s="20" t="s">
        <v>75</v>
      </c>
      <c r="G14" s="19" t="s">
        <v>71</v>
      </c>
      <c r="H14" s="19" t="s">
        <v>29</v>
      </c>
      <c r="I14" s="21">
        <v>61.5</v>
      </c>
      <c r="J14" s="22">
        <v>70</v>
      </c>
      <c r="K14" s="22">
        <f t="shared" si="0"/>
        <v>64.9</v>
      </c>
      <c r="L14" s="23">
        <v>1</v>
      </c>
      <c r="M14" s="23" t="s">
        <v>23</v>
      </c>
      <c r="N14" s="23" t="s">
        <v>23</v>
      </c>
      <c r="O14" s="25"/>
    </row>
    <row r="15" s="3" customFormat="1" ht="28" customHeight="1" spans="1:15">
      <c r="A15" s="16">
        <v>13</v>
      </c>
      <c r="B15" s="17" t="s">
        <v>16</v>
      </c>
      <c r="C15" s="18" t="s">
        <v>76</v>
      </c>
      <c r="D15" s="19" t="s">
        <v>77</v>
      </c>
      <c r="E15" s="20" t="s">
        <v>78</v>
      </c>
      <c r="F15" s="20" t="s">
        <v>79</v>
      </c>
      <c r="G15" s="19" t="s">
        <v>80</v>
      </c>
      <c r="H15" s="19" t="s">
        <v>81</v>
      </c>
      <c r="I15" s="21">
        <v>83</v>
      </c>
      <c r="J15" s="22">
        <v>80.4</v>
      </c>
      <c r="K15" s="22">
        <f t="shared" si="0"/>
        <v>81.96</v>
      </c>
      <c r="L15" s="23">
        <v>1</v>
      </c>
      <c r="M15" s="23" t="s">
        <v>23</v>
      </c>
      <c r="N15" s="23" t="s">
        <v>23</v>
      </c>
      <c r="O15" s="25"/>
    </row>
    <row r="16" s="3" customFormat="1" ht="28" customHeight="1" spans="1:15">
      <c r="A16" s="16">
        <v>14</v>
      </c>
      <c r="B16" s="28" t="s">
        <v>82</v>
      </c>
      <c r="C16" s="28" t="s">
        <v>83</v>
      </c>
      <c r="D16" s="19" t="s">
        <v>84</v>
      </c>
      <c r="E16" s="20" t="s">
        <v>85</v>
      </c>
      <c r="F16" s="20" t="s">
        <v>86</v>
      </c>
      <c r="G16" s="28" t="s">
        <v>63</v>
      </c>
      <c r="H16" s="19" t="s">
        <v>29</v>
      </c>
      <c r="I16" s="28">
        <v>64.5</v>
      </c>
      <c r="J16" s="22">
        <v>86</v>
      </c>
      <c r="K16" s="22">
        <f t="shared" si="0"/>
        <v>73.1</v>
      </c>
      <c r="L16" s="23">
        <v>1</v>
      </c>
      <c r="M16" s="23" t="s">
        <v>23</v>
      </c>
      <c r="N16" s="23" t="s">
        <v>23</v>
      </c>
      <c r="O16" s="25"/>
    </row>
    <row r="17" s="4" customFormat="1" ht="28" customHeight="1" spans="1:15">
      <c r="A17" s="16">
        <v>15</v>
      </c>
      <c r="B17" s="17" t="s">
        <v>87</v>
      </c>
      <c r="C17" s="18" t="s">
        <v>88</v>
      </c>
      <c r="D17" s="26" t="s">
        <v>89</v>
      </c>
      <c r="E17" s="20" t="s">
        <v>90</v>
      </c>
      <c r="F17" s="20" t="s">
        <v>91</v>
      </c>
      <c r="G17" s="19" t="s">
        <v>80</v>
      </c>
      <c r="H17" s="19" t="s">
        <v>81</v>
      </c>
      <c r="I17" s="21">
        <v>81</v>
      </c>
      <c r="J17" s="23">
        <v>85.2</v>
      </c>
      <c r="K17" s="22">
        <f t="shared" si="0"/>
        <v>82.68</v>
      </c>
      <c r="L17" s="23">
        <v>1</v>
      </c>
      <c r="M17" s="23" t="s">
        <v>23</v>
      </c>
      <c r="N17" s="23" t="s">
        <v>23</v>
      </c>
      <c r="O17" s="25"/>
    </row>
    <row r="18" s="4" customFormat="1" ht="28" customHeight="1" spans="1:15">
      <c r="A18" s="16">
        <v>16</v>
      </c>
      <c r="B18" s="17" t="s">
        <v>92</v>
      </c>
      <c r="C18" s="18" t="s">
        <v>93</v>
      </c>
      <c r="D18" s="19" t="s">
        <v>94</v>
      </c>
      <c r="E18" s="20" t="s">
        <v>95</v>
      </c>
      <c r="F18" s="20" t="s">
        <v>96</v>
      </c>
      <c r="G18" s="19" t="s">
        <v>97</v>
      </c>
      <c r="H18" s="19" t="s">
        <v>29</v>
      </c>
      <c r="I18" s="21">
        <v>86</v>
      </c>
      <c r="J18" s="23">
        <v>90</v>
      </c>
      <c r="K18" s="22">
        <f t="shared" si="0"/>
        <v>87.6</v>
      </c>
      <c r="L18" s="23">
        <v>1</v>
      </c>
      <c r="M18" s="23" t="s">
        <v>23</v>
      </c>
      <c r="N18" s="23" t="s">
        <v>23</v>
      </c>
      <c r="O18" s="25"/>
    </row>
    <row r="19" s="4" customFormat="1" ht="28" customHeight="1" spans="1:15">
      <c r="A19" s="16">
        <v>17</v>
      </c>
      <c r="B19" s="17" t="s">
        <v>92</v>
      </c>
      <c r="C19" s="18" t="s">
        <v>98</v>
      </c>
      <c r="D19" s="19" t="s">
        <v>99</v>
      </c>
      <c r="E19" s="20" t="s">
        <v>100</v>
      </c>
      <c r="F19" s="20" t="s">
        <v>101</v>
      </c>
      <c r="G19" s="19" t="s">
        <v>102</v>
      </c>
      <c r="H19" s="19" t="s">
        <v>29</v>
      </c>
      <c r="I19" s="21">
        <v>80</v>
      </c>
      <c r="J19" s="23">
        <v>86.2</v>
      </c>
      <c r="K19" s="22">
        <f t="shared" si="0"/>
        <v>82.48</v>
      </c>
      <c r="L19" s="23">
        <v>1</v>
      </c>
      <c r="M19" s="23" t="s">
        <v>23</v>
      </c>
      <c r="N19" s="23" t="s">
        <v>23</v>
      </c>
      <c r="O19" s="25"/>
    </row>
    <row r="20" s="4" customFormat="1" ht="28" customHeight="1" spans="1:15">
      <c r="A20" s="16">
        <v>18</v>
      </c>
      <c r="B20" s="17" t="s">
        <v>103</v>
      </c>
      <c r="C20" s="18" t="s">
        <v>104</v>
      </c>
      <c r="D20" s="19" t="s">
        <v>105</v>
      </c>
      <c r="E20" s="20" t="s">
        <v>106</v>
      </c>
      <c r="F20" s="20" t="s">
        <v>107</v>
      </c>
      <c r="G20" s="19" t="s">
        <v>108</v>
      </c>
      <c r="H20" s="19" t="s">
        <v>29</v>
      </c>
      <c r="I20" s="21">
        <v>81</v>
      </c>
      <c r="J20" s="23">
        <v>80.4</v>
      </c>
      <c r="K20" s="22">
        <f t="shared" si="0"/>
        <v>80.76</v>
      </c>
      <c r="L20" s="23">
        <v>2</v>
      </c>
      <c r="M20" s="23" t="s">
        <v>23</v>
      </c>
      <c r="N20" s="23" t="s">
        <v>23</v>
      </c>
      <c r="O20" s="25"/>
    </row>
    <row r="21" s="4" customFormat="1" ht="28" customHeight="1" spans="1:15">
      <c r="A21" s="16">
        <v>19</v>
      </c>
      <c r="B21" s="17" t="s">
        <v>103</v>
      </c>
      <c r="C21" s="18" t="s">
        <v>109</v>
      </c>
      <c r="D21" s="19" t="s">
        <v>94</v>
      </c>
      <c r="E21" s="20" t="s">
        <v>110</v>
      </c>
      <c r="F21" s="20" t="s">
        <v>111</v>
      </c>
      <c r="G21" s="19" t="s">
        <v>97</v>
      </c>
      <c r="H21" s="19" t="s">
        <v>29</v>
      </c>
      <c r="I21" s="21">
        <v>92</v>
      </c>
      <c r="J21" s="23">
        <v>88.2</v>
      </c>
      <c r="K21" s="22">
        <f t="shared" si="0"/>
        <v>90.48</v>
      </c>
      <c r="L21" s="23">
        <v>1</v>
      </c>
      <c r="M21" s="23" t="s">
        <v>23</v>
      </c>
      <c r="N21" s="23" t="s">
        <v>23</v>
      </c>
      <c r="O21" s="25"/>
    </row>
  </sheetData>
  <mergeCells count="1">
    <mergeCell ref="A1:O1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雲水禪心</cp:lastModifiedBy>
  <dcterms:created xsi:type="dcterms:W3CDTF">2025-10-18T12:17:00Z</dcterms:created>
  <dcterms:modified xsi:type="dcterms:W3CDTF">2025-12-05T08:48:55Z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A47C6ABDED714688B9FF996A7B6AA719_13</vt:lpwstr>
  </property>
  <property fmtid="{D5CDD505-2E9C-101B-9397-08002B2CF9AE}" pid="3" name="KSOProductBuildVer">
    <vt:lpwstr>2052-12.1.0.23542</vt:lpwstr>
  </property>
</Properties>
</file>