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989" activeTab="2"/>
  </bookViews>
  <sheets>
    <sheet name="封面" sheetId="10" r:id="rId1"/>
    <sheet name="目录" sheetId="12" r:id="rId2"/>
    <sheet name="2020年 甘肃省文物局部门（单位）整体支出绩效自评表" sheetId="4" r:id="rId3"/>
    <sheet name="甘肃省文物局部门预算项目支出绩效自评结果汇总表" sheetId="5" r:id="rId4"/>
    <sheet name="1.敦煌研究院业务活动费绩效自评表" sheetId="16" r:id="rId5"/>
    <sheet name="2.麦积山石窟业务活动费绩效自评表" sheetId="17" r:id="rId6"/>
    <sheet name="3.麦积山石窟基础设施建设绩效自评表" sheetId="18" r:id="rId7"/>
    <sheet name="4.北石窟业务活动费绩效自评表" sheetId="19" r:id="rId8"/>
    <sheet name="5.炳灵寺石窟业务活动费绩效自评表" sheetId="20" r:id="rId9"/>
    <sheet name="6.甘肃省博物馆博物馆运行费绩效自评表" sheetId="21" r:id="rId10"/>
    <sheet name="7.省博物馆文物保护征集费绩效自评表" sheetId="22" r:id="rId11"/>
    <sheet name="8.省博物馆基础设施维护费绩效自评表" sheetId="23" r:id="rId12"/>
    <sheet name="9.简牍博物馆建设资金绩效自评表" sheetId="24" r:id="rId13"/>
    <sheet name="10.简牍保护绩效自评表" sheetId="25" r:id="rId14"/>
    <sheet name="11.省文物局业务费绩效自评表" sheetId="26" r:id="rId15"/>
    <sheet name="省对市县转移支付绩效自评结果汇总表" sheetId="6" r:id="rId16"/>
    <sheet name="1.省文物局文保员补助经费项目绩效自评表" sheetId="3" r:id="rId17"/>
    <sheet name="2.甘肃省文物保护专项资金" sheetId="27" r:id="rId18"/>
  </sheets>
  <calcPr calcId="124519"/>
</workbook>
</file>

<file path=xl/calcChain.xml><?xml version="1.0" encoding="utf-8"?>
<calcChain xmlns="http://schemas.openxmlformats.org/spreadsheetml/2006/main">
  <c r="H51" i="16"/>
  <c r="G51"/>
  <c r="G7"/>
  <c r="G6"/>
  <c r="I11" i="6"/>
  <c r="H11"/>
  <c r="G11"/>
  <c r="F11"/>
  <c r="E11"/>
  <c r="D11"/>
</calcChain>
</file>

<file path=xl/sharedStrings.xml><?xml version="1.0" encoding="utf-8"?>
<sst xmlns="http://schemas.openxmlformats.org/spreadsheetml/2006/main" count="2534" uniqueCount="645">
  <si>
    <t>2020年度省级预算执行情况绩效单位自评报表目录</t>
  </si>
  <si>
    <t>一、部门自评报告</t>
  </si>
  <si>
    <t>二、部门整体支出自评表</t>
  </si>
  <si>
    <t>三、部门预算项目支出绩效自评结果汇总表</t>
  </si>
  <si>
    <t>四、省对市县转移支付支出绩效自评结果汇总表</t>
  </si>
  <si>
    <t>部门（单位）名称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</si>
  <si>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</si>
  <si>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</si>
  <si>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</si>
  <si>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</si>
  <si>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</si>
  <si>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</si>
  <si>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</si>
  <si>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>—</t>
  </si>
  <si>
    <t>年度总体绩效目标完成情况</t>
  </si>
  <si>
    <t>预期目标</t>
  </si>
  <si>
    <t>目标实际完成情况</t>
  </si>
  <si>
    <t>......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</si>
  <si>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</si>
  <si>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</si>
  <si>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</si>
  <si>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</si>
  <si>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</si>
  <si>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</si>
  <si>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</si>
  <si>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</si>
  <si>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</si>
  <si>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</si>
  <si>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</si>
  <si>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</si>
  <si>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</si>
  <si>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</si>
  <si>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资金使用规范性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</si>
  <si>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</si>
  <si>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</si>
  <si>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</si>
  <si>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</si>
  <si>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</si>
  <si>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</si>
  <si>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</si>
  <si>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</si>
  <si>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</si>
  <si>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</si>
  <si>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部门效果目标</t>
  </si>
  <si>
    <t>经济效益指标</t>
  </si>
  <si>
    <t>社会效益指标</t>
  </si>
  <si>
    <t>生态效益指标</t>
  </si>
  <si>
    <t>社会影响</t>
  </si>
  <si>
    <t>单位获奖情况</t>
  </si>
  <si>
    <t>违法违纪情况</t>
  </si>
  <si>
    <t>能力建设</t>
  </si>
  <si>
    <t>长效管理</t>
  </si>
  <si>
    <t>中期规划建设完备程度</t>
  </si>
  <si>
    <t>人力资源建设</t>
  </si>
  <si>
    <t>人员培训机制完备性</t>
  </si>
  <si>
    <t>档案管理</t>
  </si>
  <si>
    <t>档案管理完备性</t>
  </si>
  <si>
    <t>服务对象满意度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</si>
  <si>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</si>
  <si>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</si>
  <si>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</si>
  <si>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2020年度省级部门预算支出项目绩效自评结果汇总表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</si>
  <si>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</si>
  <si>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</si>
  <si>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</si>
  <si>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</si>
  <si>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</si>
  <si>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</si>
  <si>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</si>
  <si>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</si>
  <si>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</si>
  <si>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</si>
  <si>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 xml:space="preserve">  其他资金</t>
  </si>
  <si>
    <t>合计</t>
  </si>
  <si>
    <t>实施单位</t>
  </si>
  <si>
    <t>全年预算数</t>
  </si>
  <si>
    <t>全年执行数</t>
  </si>
  <si>
    <t>执行率</t>
  </si>
  <si>
    <t>年度资金总额</t>
  </si>
  <si>
    <t>年度总体目标</t>
  </si>
  <si>
    <t>实际完成情况</t>
  </si>
  <si>
    <t>绩效指标</t>
  </si>
  <si>
    <t>产出指标</t>
  </si>
  <si>
    <t>数量指标</t>
  </si>
  <si>
    <t>质量指标</t>
  </si>
  <si>
    <t>时效指标</t>
  </si>
  <si>
    <t>成本指标</t>
  </si>
  <si>
    <t>效益指标</t>
  </si>
  <si>
    <t>可持续影响指标</t>
  </si>
  <si>
    <t>满意度指标</t>
  </si>
  <si>
    <t>服务对象满意度指标</t>
  </si>
  <si>
    <t>总分</t>
  </si>
  <si>
    <t>说明</t>
  </si>
  <si>
    <t>请在此处简要说明中央和省委巡视、各级审计和财政监督中发现的问题及其所涉及的金额，如没有填无。</t>
  </si>
  <si>
    <t>2020年度省对市县转移支付绩效自评结果汇总表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</si>
  <si>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</si>
  <si>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</si>
  <si>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</si>
  <si>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</si>
  <si>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</si>
  <si>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</si>
  <si>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2020年度省对市县转移支付绩效自评表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</si>
  <si>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</si>
  <si>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</si>
  <si>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</si>
  <si>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</si>
  <si>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</si>
  <si>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</si>
  <si>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</si>
  <si>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</si>
  <si>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 xml:space="preserve">                                 编报部门（单位公章）：甘肃省文物局</t>
    <phoneticPr fontId="20" type="noConversion"/>
  </si>
  <si>
    <t xml:space="preserve">                                 联系人及电话：张昊 0931-4538524       </t>
    <phoneticPr fontId="20" type="noConversion"/>
  </si>
  <si>
    <t>1.敦煌研究院业务费项目绩效自评表</t>
    <phoneticPr fontId="21" type="noConversion"/>
  </si>
  <si>
    <t>1.省文物局文保员补助经费项目绩效自评表</t>
    <phoneticPr fontId="21" type="noConversion"/>
  </si>
  <si>
    <t>2.甘肃省文物保护专项资金项目绩效自评表</t>
    <phoneticPr fontId="21" type="noConversion"/>
  </si>
  <si>
    <t>全年支出</t>
  </si>
  <si>
    <t>100</t>
  </si>
  <si>
    <t>10</t>
  </si>
  <si>
    <t>其中：基本支出</t>
  </si>
  <si>
    <t>-</t>
  </si>
  <si>
    <t>项目支出</t>
  </si>
  <si>
    <t>=80%</t>
  </si>
  <si>
    <t>100%</t>
  </si>
  <si>
    <t>2.7</t>
  </si>
  <si>
    <t>基本支出全部完成</t>
  </si>
  <si>
    <t>82%</t>
  </si>
  <si>
    <t>全年项目支出基本完成</t>
  </si>
  <si>
    <t>&lt;=100%</t>
  </si>
  <si>
    <t/>
  </si>
  <si>
    <t>&lt;=0%</t>
  </si>
  <si>
    <t>10%</t>
  </si>
  <si>
    <t>年末结转数有所增加</t>
  </si>
  <si>
    <t>健全</t>
  </si>
  <si>
    <t>规范</t>
  </si>
  <si>
    <t>=100%</t>
  </si>
  <si>
    <t>80%</t>
  </si>
  <si>
    <t>全年人员变动正常</t>
  </si>
  <si>
    <t>文物安全事故</t>
  </si>
  <si>
    <t>&gt;=0</t>
  </si>
  <si>
    <t>0</t>
  </si>
  <si>
    <t>5</t>
  </si>
  <si>
    <t>全年未发生文物安全事故</t>
  </si>
  <si>
    <t>收入支出平衡</t>
  </si>
  <si>
    <t>平衡</t>
  </si>
  <si>
    <t>4.9</t>
  </si>
  <si>
    <t>收支基本平衡</t>
  </si>
  <si>
    <t>计划开展文物保护评审、验收及鉴定评估次数</t>
  </si>
  <si>
    <t>5次</t>
  </si>
  <si>
    <t>180次</t>
  </si>
  <si>
    <t>全年共召开文物保护专家评审、验收等达到180次</t>
  </si>
  <si>
    <t>计划文物安全检查考核次数</t>
  </si>
  <si>
    <t>6次</t>
  </si>
  <si>
    <t>全年公开文物安全检查考核6次</t>
  </si>
  <si>
    <t>促进文物保护和优秀文化传承效果显著</t>
  </si>
  <si>
    <t>有效</t>
  </si>
  <si>
    <t>指导全省文物和博物馆的业务工作，组织协调馆际间协调交流</t>
  </si>
  <si>
    <t>群众满意度</t>
  </si>
  <si>
    <t>&gt;=80%</t>
  </si>
  <si>
    <t>90%</t>
  </si>
  <si>
    <t>全年群众满意度达到90%以上</t>
  </si>
  <si>
    <t>&gt;=5</t>
  </si>
  <si>
    <t>8</t>
  </si>
  <si>
    <t>完备</t>
  </si>
  <si>
    <t>3</t>
  </si>
  <si>
    <t>偏差原因分析及改进措施</t>
    <phoneticPr fontId="21" type="noConversion"/>
  </si>
  <si>
    <t>目标1：保障整个省直文博系统工作全年正常运行，各项业务工作正常开展，项目顺利实施。</t>
    <phoneticPr fontId="20" type="noConversion"/>
  </si>
  <si>
    <t>目标2：促进我省文物事业平衡协调高质量发展，增强文物工作助推社会经济发展的特殊作用。</t>
    <phoneticPr fontId="20" type="noConversion"/>
  </si>
  <si>
    <t>目标1完成情况：整个省直文博系统工作全年正常运行，各项业务工作正常开展，项目进度情况较好。</t>
    <phoneticPr fontId="20" type="noConversion"/>
  </si>
  <si>
    <t>目标2完成情况：全面促进了我省文物事业平衡协调高质量发展，文物工作助推社会经济发展的特殊作用愈加显著。</t>
    <phoneticPr fontId="20" type="noConversion"/>
  </si>
  <si>
    <t>甘肃省文物局</t>
    <phoneticPr fontId="29" type="noConversion"/>
  </si>
  <si>
    <t>2020年部门预算项目支出绩效自评表</t>
    <phoneticPr fontId="31" type="noConversion"/>
  </si>
  <si>
    <t>项目名称：</t>
  </si>
  <si>
    <t>主管部门：</t>
  </si>
  <si>
    <t>甘肃省文物局</t>
  </si>
  <si>
    <t>实施单位：</t>
  </si>
  <si>
    <t>执行率（%）</t>
    <phoneticPr fontId="31" type="noConversion"/>
  </si>
  <si>
    <t>其中：财政拨款</t>
  </si>
  <si>
    <t>三级指标</t>
    <phoneticPr fontId="31" type="noConversion"/>
  </si>
  <si>
    <t>年度指标值</t>
    <phoneticPr fontId="31" type="noConversion"/>
  </si>
  <si>
    <t>实际完成值</t>
    <phoneticPr fontId="31" type="noConversion"/>
  </si>
  <si>
    <t>分值</t>
    <phoneticPr fontId="31" type="noConversion"/>
  </si>
  <si>
    <t>得分</t>
    <phoneticPr fontId="31" type="noConversion"/>
  </si>
  <si>
    <t>偏差原因分析及改进措施</t>
    <phoneticPr fontId="31" type="noConversion"/>
  </si>
  <si>
    <t>计划保障办公用房数</t>
  </si>
  <si>
    <t>6-7栋</t>
  </si>
  <si>
    <t>计划补贴景区区间摆渡车租车人数</t>
  </si>
  <si>
    <t>≥200万人</t>
  </si>
  <si>
    <t>计划更新球幕影院设备数</t>
  </si>
  <si>
    <t>≥1套</t>
  </si>
  <si>
    <t>计划购置专用设备数</t>
  </si>
  <si>
    <t>=4台（套）</t>
  </si>
  <si>
    <t>计划举办会议次数</t>
  </si>
  <si>
    <t>5-7次</t>
  </si>
  <si>
    <t>计划举办展览布展次数</t>
  </si>
  <si>
    <t>3-4次</t>
  </si>
  <si>
    <t>计划开展培训次数</t>
  </si>
  <si>
    <t>≥2次</t>
  </si>
  <si>
    <t>计划实施安防工程数</t>
  </si>
  <si>
    <t>=3项</t>
  </si>
  <si>
    <t>计划实施窟区改造提升工程数</t>
  </si>
  <si>
    <t>6个</t>
  </si>
  <si>
    <t>计划实施零星工程数</t>
  </si>
  <si>
    <t>4-5个</t>
  </si>
  <si>
    <t>计划实施文物保护修复工程数</t>
  </si>
  <si>
    <t>≥7项</t>
  </si>
  <si>
    <t>计划水电耗材保障面积</t>
  </si>
  <si>
    <t>=80000平方米</t>
  </si>
  <si>
    <t>80000平方米</t>
  </si>
  <si>
    <t>计划运输展品次数</t>
  </si>
  <si>
    <t>6-8次</t>
  </si>
  <si>
    <t>计划制作影片数</t>
  </si>
  <si>
    <t>1-2个</t>
  </si>
  <si>
    <t>补贴发放准确率</t>
  </si>
  <si>
    <t>参会人员到位率</t>
  </si>
  <si>
    <t>工程验收合格率</t>
  </si>
  <si>
    <t>培训合格率</t>
  </si>
  <si>
    <t>设备验收合格率</t>
  </si>
  <si>
    <t>保障办公用房及时性</t>
  </si>
  <si>
    <t>及时</t>
  </si>
  <si>
    <t>补贴景区区间摆渡车租车及时性</t>
  </si>
  <si>
    <t>更新球幕影院设备及时性</t>
  </si>
  <si>
    <t>购置专用设备及时性</t>
  </si>
  <si>
    <t>举办会议及时性</t>
  </si>
  <si>
    <t>举办展览布展及时性</t>
  </si>
  <si>
    <t>开展培训及时性</t>
  </si>
  <si>
    <t>实施安防工程及时性</t>
  </si>
  <si>
    <t>实施零星工程及时性</t>
  </si>
  <si>
    <t>实施文武保护修复工程及时性</t>
  </si>
  <si>
    <t>实施院区改造提升工程及时性</t>
  </si>
  <si>
    <t>水电耗材保障及时性</t>
  </si>
  <si>
    <t>运输展品及时性</t>
  </si>
  <si>
    <t>制作影片及时性</t>
  </si>
  <si>
    <t>接纳游客人次</t>
  </si>
  <si>
    <t>6</t>
  </si>
  <si>
    <t>业务开展情况</t>
  </si>
  <si>
    <t>正常开展</t>
  </si>
  <si>
    <t>园区景观提升度</t>
  </si>
  <si>
    <t>提升</t>
  </si>
  <si>
    <t>园区正常开放率</t>
  </si>
  <si>
    <t>≥95%</t>
  </si>
  <si>
    <t>长效管理机制健全性</t>
  </si>
  <si>
    <t>游客满意度</t>
  </si>
  <si>
    <t>≥80%</t>
  </si>
  <si>
    <t>98%</t>
  </si>
  <si>
    <t>注：1.其他资金包括中央补助、各级财政资金共同投入到同一项目的自有资金、社会资金等。</t>
    <phoneticPr fontId="31" type="noConversion"/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</si>
  <si>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  <phoneticPr fontId="31" type="noConversion"/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</si>
  <si>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  <phoneticPr fontId="31" type="noConversion"/>
  </si>
  <si>
    <t>2.麦积山石窟艺术研究所业务费项目绩效自评表</t>
    <phoneticPr fontId="21" type="noConversion"/>
  </si>
  <si>
    <t>580</t>
  </si>
  <si>
    <t>2020年计划参加学术交流4次，实施石窟维修维护工程2-3个，开展零星文物保护工程6个，保证石窟展出，接待游客达500000人次以上。</t>
  </si>
  <si>
    <t>2020年参加学术交流4次，实施石窟维修维护工程8个，开展零星文物保护工程10个，接待游客420000人次。</t>
  </si>
  <si>
    <t>计划实施零星文物保护工程数</t>
  </si>
  <si>
    <t>=6个</t>
  </si>
  <si>
    <t>实施零星文物保护工程10个</t>
  </si>
  <si>
    <t>计划维修维护石窟数</t>
  </si>
  <si>
    <t>2-3个</t>
  </si>
  <si>
    <t>维修维护石窟8个</t>
  </si>
  <si>
    <t>学术交流（国内）</t>
  </si>
  <si>
    <t>4次</t>
  </si>
  <si>
    <t>验收合格率</t>
  </si>
  <si>
    <t>95%</t>
  </si>
  <si>
    <t>工程完成及时性</t>
  </si>
  <si>
    <t>接待游客人数</t>
  </si>
  <si>
    <t>=500000人次</t>
  </si>
  <si>
    <t>420000人次</t>
  </si>
  <si>
    <t>7.5</t>
  </si>
  <si>
    <t>6.3</t>
  </si>
  <si>
    <t>麦积山石窟展出保证率</t>
  </si>
  <si>
    <t>人员到位率</t>
  </si>
  <si>
    <t>96%</t>
  </si>
  <si>
    <t>&gt;=90%</t>
  </si>
  <si>
    <t>98.8</t>
  </si>
  <si>
    <t>麦积山石窟业务活动费（部门本级）</t>
    <phoneticPr fontId="31" type="noConversion"/>
  </si>
  <si>
    <t>敦煌研究院业务活动费</t>
    <phoneticPr fontId="29" type="noConversion"/>
  </si>
  <si>
    <t>麦积山石窟艺术研究所业务活动费</t>
    <phoneticPr fontId="29" type="noConversion"/>
  </si>
  <si>
    <t>麦积山石窟艺术研究所基础设施建设项目</t>
    <phoneticPr fontId="20" type="noConversion"/>
  </si>
  <si>
    <t>800</t>
  </si>
  <si>
    <t>完成了文物保护修复中心6000-8000平米建设，用于文物保护及修复工作。</t>
  </si>
  <si>
    <t>计划建筑面积</t>
  </si>
  <si>
    <t>=6000~8000平米</t>
  </si>
  <si>
    <t>6000~8000平米</t>
  </si>
  <si>
    <t>16.68</t>
  </si>
  <si>
    <t>16.66</t>
  </si>
  <si>
    <t>研究人员满意度</t>
  </si>
  <si>
    <t>90</t>
  </si>
  <si>
    <t>麦积山石窟基础设施建设（部门本级）</t>
    <phoneticPr fontId="31" type="noConversion"/>
  </si>
  <si>
    <t>门票收入返还项目，受疫情影响当年未完成征收计划。</t>
    <phoneticPr fontId="20" type="noConversion"/>
  </si>
  <si>
    <t>门票收入返还项目，受疫情影响预算数做出较大调整。</t>
    <phoneticPr fontId="20" type="noConversion"/>
  </si>
  <si>
    <t>北石窟寺文物保护研究所业务费</t>
    <phoneticPr fontId="20" type="noConversion"/>
  </si>
  <si>
    <r>
      <t>2020年</t>
    </r>
    <r>
      <rPr>
        <b/>
        <u/>
        <sz val="20"/>
        <color rgb="FF000000"/>
        <rFont val="宋体"/>
        <charset val="134"/>
      </rPr>
      <t xml:space="preserve"> 甘肃省文物局</t>
    </r>
    <r>
      <rPr>
        <b/>
        <sz val="20"/>
        <color rgb="FF000000"/>
        <rFont val="宋体"/>
        <charset val="134"/>
      </rPr>
      <t>部门（单位）整体支出绩效自评表</t>
    </r>
    <phoneticPr fontId="20" type="noConversion"/>
  </si>
  <si>
    <t>40</t>
  </si>
  <si>
    <t>33</t>
  </si>
  <si>
    <t>82.5</t>
  </si>
  <si>
    <t>8.25</t>
  </si>
  <si>
    <t>计划零星工程实施数</t>
  </si>
  <si>
    <t>≥3个</t>
  </si>
  <si>
    <t>计划完成办公用房房顶修缮面积</t>
  </si>
  <si>
    <t>=830平方米</t>
  </si>
  <si>
    <t>830平方米</t>
  </si>
  <si>
    <t>计划完成洞窟二、三台防水工程长度</t>
  </si>
  <si>
    <t>≥150米</t>
  </si>
  <si>
    <t>办公及业务用房保障率</t>
  </si>
  <si>
    <t>跨部门协作机制健全性</t>
  </si>
  <si>
    <t>业务人员满意度</t>
  </si>
  <si>
    <t>98.25</t>
  </si>
  <si>
    <t>北石窟业务活动费（部门本级）</t>
    <phoneticPr fontId="31" type="noConversion"/>
  </si>
  <si>
    <t>炳灵寺文物保护研究所业务费</t>
    <phoneticPr fontId="20" type="noConversion"/>
  </si>
  <si>
    <t>210</t>
  </si>
  <si>
    <t>6.25</t>
  </si>
  <si>
    <t>各项业务开展情况</t>
  </si>
  <si>
    <t>档案管理健全性</t>
  </si>
  <si>
    <t>甘肃省博物馆博物馆运行经费</t>
    <phoneticPr fontId="20" type="noConversion"/>
  </si>
  <si>
    <t>180</t>
  </si>
  <si>
    <t>2020年计划保障自收自支人员6人，保障临时用工150余人，医保补助计划覆盖单位129人，保障单位3栋办公及业务用房供暖、供电、供气以及物业管理维护。通过该项经费，保障单位业务人员到位，各项业务正常开展。</t>
  </si>
  <si>
    <t>保障单位办公及业务用房</t>
  </si>
  <si>
    <t>=3栋</t>
  </si>
  <si>
    <t>3栋</t>
  </si>
  <si>
    <t>8.33</t>
  </si>
  <si>
    <t>保障临时用工人员</t>
  </si>
  <si>
    <t>&gt;=150人</t>
  </si>
  <si>
    <t>160人</t>
  </si>
  <si>
    <t>保障自收自支人员</t>
  </si>
  <si>
    <t>=6人</t>
  </si>
  <si>
    <t>6人</t>
  </si>
  <si>
    <t>8.35</t>
  </si>
  <si>
    <t>医保补助计划覆盖人数</t>
  </si>
  <si>
    <t>=129人</t>
  </si>
  <si>
    <t>132人</t>
  </si>
  <si>
    <t>工资、医保标准符合率</t>
  </si>
  <si>
    <t>保障完成及时性</t>
  </si>
  <si>
    <t>业务人员保障率</t>
  </si>
  <si>
    <t>配套设备到位率</t>
  </si>
  <si>
    <t>观众满意度</t>
  </si>
  <si>
    <t>87%</t>
  </si>
  <si>
    <t>博物馆运行费（部门本级）</t>
    <phoneticPr fontId="31" type="noConversion"/>
  </si>
  <si>
    <t>省博物馆文物保护征集项目</t>
    <phoneticPr fontId="20" type="noConversion"/>
  </si>
  <si>
    <t>300</t>
  </si>
  <si>
    <t>2020年计划征集新品文物4件，文物等级达到3级或以上，丰富馆藏品，扩大研究范围和价值。</t>
  </si>
  <si>
    <t xml:space="preserve">全年征集145件（套）文物，并完成编号建档，及时支付收集资金，相关人员满意度高。			</t>
  </si>
  <si>
    <t>征集文物陈列品数量</t>
  </si>
  <si>
    <t>=130</t>
  </si>
  <si>
    <t>145</t>
  </si>
  <si>
    <t>征集文物(三级及以上)</t>
  </si>
  <si>
    <t>≥50组件</t>
  </si>
  <si>
    <t>2020年征集三级及以上珍贵文物55件。</t>
  </si>
  <si>
    <t>文物征集完成及时性</t>
  </si>
  <si>
    <t>文物收藏研究价值</t>
  </si>
  <si>
    <t>提高</t>
  </si>
  <si>
    <t>12.5</t>
  </si>
  <si>
    <t>资金利用率</t>
  </si>
  <si>
    <t>档案管理机制健全性</t>
  </si>
  <si>
    <t>省博物馆文物保护征集费（部门本级）</t>
    <phoneticPr fontId="31" type="noConversion"/>
  </si>
  <si>
    <t>省博物馆基础设施维护项目</t>
    <phoneticPr fontId="20" type="noConversion"/>
  </si>
  <si>
    <t>527.1</t>
  </si>
  <si>
    <t xml:space="preserve">2020年共有自收自支人员6人，临时用工160人，医保补助覆盖132人，单位办公及业务用房供暖、供电、供气及物业管理维护得以保障，各项业务开展正常。			
</t>
  </si>
  <si>
    <t>计划保障单位办公及业务用房</t>
  </si>
  <si>
    <t>计划保障临时用工人员数</t>
  </si>
  <si>
    <t>计划保障自收自支人员数</t>
  </si>
  <si>
    <t>=6</t>
  </si>
  <si>
    <t>计划医保补助计划覆盖人数</t>
  </si>
  <si>
    <t>129人</t>
  </si>
  <si>
    <t>保障标准符合率</t>
  </si>
  <si>
    <t>省博物馆基础设施维护费（部门本级）</t>
    <phoneticPr fontId="31" type="noConversion"/>
  </si>
  <si>
    <t>非税收入返还项目</t>
    <phoneticPr fontId="20" type="noConversion"/>
  </si>
  <si>
    <t>甘肃简牍博物馆建设项目</t>
    <phoneticPr fontId="20" type="noConversion"/>
  </si>
  <si>
    <t>2020年部门预算项目支出绩效自评表</t>
    <phoneticPr fontId="31" type="noConversion"/>
  </si>
  <si>
    <t>执行率（%）</t>
    <phoneticPr fontId="31" type="noConversion"/>
  </si>
  <si>
    <t>5876</t>
  </si>
  <si>
    <t>7876</t>
  </si>
  <si>
    <t>4804.27</t>
  </si>
  <si>
    <t>60.998857</t>
  </si>
  <si>
    <t>6.099886</t>
  </si>
  <si>
    <t>2020年度完成坑基支护工程1700平米建设，完成土建地上部分面积8151.9平米建设，主体建筑工程完成85%，通过该项目实施，展出空间增长率达80%，游客服务面积增长率达75%。</t>
  </si>
  <si>
    <t>2020年12月18日，主体建筑封顶。通过该项目实施，增长了展出空间，增长了游客服务面积。</t>
  </si>
  <si>
    <t>三级指标</t>
    <phoneticPr fontId="31" type="noConversion"/>
  </si>
  <si>
    <t>年度指标值</t>
    <phoneticPr fontId="31" type="noConversion"/>
  </si>
  <si>
    <t>实际完成值</t>
    <phoneticPr fontId="31" type="noConversion"/>
  </si>
  <si>
    <t>分值</t>
    <phoneticPr fontId="31" type="noConversion"/>
  </si>
  <si>
    <t>得分</t>
    <phoneticPr fontId="31" type="noConversion"/>
  </si>
  <si>
    <t>偏差原因分析及改进措施</t>
    <phoneticPr fontId="31" type="noConversion"/>
  </si>
  <si>
    <t>计划完成基坑支护工程面积</t>
  </si>
  <si>
    <t>=1700平方米</t>
  </si>
  <si>
    <t>1700平方米</t>
  </si>
  <si>
    <t>计划完成土建地上部分面积</t>
  </si>
  <si>
    <t>=8151.9平方米</t>
  </si>
  <si>
    <t>8151.9平方米</t>
  </si>
  <si>
    <t>1</t>
  </si>
  <si>
    <t>主体建筑工程计划完工率</t>
  </si>
  <si>
    <t>=85%</t>
  </si>
  <si>
    <t>85%</t>
  </si>
  <si>
    <t>工程阶段性验收合格率</t>
  </si>
  <si>
    <t>工程建设完成及时性</t>
  </si>
  <si>
    <t>游客服务面积增长率</t>
  </si>
  <si>
    <t>≥75%</t>
  </si>
  <si>
    <t>展出空间增长率</t>
  </si>
  <si>
    <t>信息化管理情况</t>
  </si>
  <si>
    <t>完善</t>
  </si>
  <si>
    <t>开放后游客满意度</t>
  </si>
  <si>
    <t>87.1</t>
  </si>
  <si>
    <t>注：1.其他资金包括中央补助、各级财政资金共同投入到同一项目的自有资金、社会资金等。</t>
    <phoneticPr fontId="31" type="noConversion"/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</si>
  <si>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  <phoneticPr fontId="31" type="noConversion"/>
  </si>
  <si>
    <t>简牍博物馆建设资金（部门本级）</t>
    <phoneticPr fontId="31" type="noConversion"/>
  </si>
  <si>
    <t>甘肃简牍博物馆简牍保护项目</t>
    <phoneticPr fontId="20" type="noConversion"/>
  </si>
  <si>
    <t>简牍保护（部门本级）</t>
    <phoneticPr fontId="31" type="noConversion"/>
  </si>
  <si>
    <t>年度目标综述：完成居延甲渠候官考古报告整理工作，考古报告总字数约45万字；完成甘肃简牍博物馆馆藏简牍试问汇编出版1册，涵盖馆藏简牍5000枚；简牍考古博物馆等专业图书资料的采购预计100册；器物简囊匣文物库房保护性包装物200件，预计可装入2000枚简牍；纺织品和制止保护约250件；简牍保护相关业务会议的召开；参加国际学术会议和国际件学术交流因公出国；简牍保护陈果流动展览展板制作；甘肃简牍博物馆馆藏文物精品图录出版；简牍保护业务人员培训；简牍保护所需资产的购置。</t>
  </si>
  <si>
    <t>年度完成情况：完成居延甲渠侯考古报告整理工作；完成简牍研究成果的出版；完成简牍等专业图书资料的采购；完成馆藏纺织品文物等保护相关工作的开展；完成业务会议的召开；业务人员培训等工作。</t>
  </si>
  <si>
    <t>第四届凉州文化论坛—简述中国学术交流会论文集</t>
  </si>
  <si>
    <t>=1册</t>
  </si>
  <si>
    <t>1册</t>
  </si>
  <si>
    <t>2.17</t>
  </si>
  <si>
    <t>纺织品文物保护</t>
  </si>
  <si>
    <t>=112件</t>
  </si>
  <si>
    <t>112件</t>
  </si>
  <si>
    <t>计划购置图书数量（册）</t>
  </si>
  <si>
    <t>=100册</t>
  </si>
  <si>
    <t>100册</t>
  </si>
  <si>
    <t>计划开展馆际间交流活动次数</t>
  </si>
  <si>
    <t>≥5次</t>
  </si>
  <si>
    <t>2.26</t>
  </si>
  <si>
    <t>计划开展国内学术研讨次数</t>
  </si>
  <si>
    <t>≥3次</t>
  </si>
  <si>
    <t>计划培训人次数</t>
  </si>
  <si>
    <t>≥10人次</t>
  </si>
  <si>
    <t>简牍研究、保护、宣传</t>
  </si>
  <si>
    <t>=2个</t>
  </si>
  <si>
    <t>2个</t>
  </si>
  <si>
    <t>其他馆藏文物保护</t>
  </si>
  <si>
    <t>=50件</t>
  </si>
  <si>
    <t>50件</t>
  </si>
  <si>
    <t>砚边笔谈—朱乃正与赵正百通手札</t>
  </si>
  <si>
    <t>制作文物高保真纺织品</t>
  </si>
  <si>
    <t>=100件</t>
  </si>
  <si>
    <t>100件</t>
  </si>
  <si>
    <t>制作宣传册</t>
  </si>
  <si>
    <t>=600册</t>
  </si>
  <si>
    <t>600册</t>
  </si>
  <si>
    <t>出版、修复成果验收通过率</t>
  </si>
  <si>
    <t>培训考核通过率</t>
  </si>
  <si>
    <t>宣传册验收通过率</t>
  </si>
  <si>
    <t>第四届凉州文化论坛—简述中国学术交流会论文集出版及时性</t>
  </si>
  <si>
    <t>纺织品文物保护修复及时性</t>
  </si>
  <si>
    <t>馆际间交流活动开展及时性</t>
  </si>
  <si>
    <t>国内学术研讨开展及时性</t>
  </si>
  <si>
    <t>简牍研究、保护、宣传工作的及时性</t>
  </si>
  <si>
    <t>培训举办及时性</t>
  </si>
  <si>
    <t>图书数量（册）购置及时性</t>
  </si>
  <si>
    <t>宣传册制作及时性</t>
  </si>
  <si>
    <t>砚边笔谈—朱乃正与赵正百通手札出版及时性</t>
  </si>
  <si>
    <t>科研成果用用率</t>
  </si>
  <si>
    <t>≥50%</t>
  </si>
  <si>
    <t>无</t>
  </si>
  <si>
    <t>=0</t>
  </si>
  <si>
    <t>宣传册发放人次</t>
  </si>
  <si>
    <t>=100人次</t>
  </si>
  <si>
    <t>100人次</t>
  </si>
  <si>
    <t>业务培训人才单位覆盖率增长率</t>
  </si>
  <si>
    <t>≥20%</t>
  </si>
  <si>
    <t>长效管理制度健全性</t>
  </si>
  <si>
    <t>≥90%</t>
  </si>
  <si>
    <t>研究成果价值满意度</t>
  </si>
  <si>
    <t>省文物局业务费</t>
    <phoneticPr fontId="20" type="noConversion"/>
  </si>
  <si>
    <t>270</t>
  </si>
  <si>
    <t>238</t>
  </si>
  <si>
    <t>88.148148</t>
  </si>
  <si>
    <t>8.814815</t>
  </si>
  <si>
    <t>2020年计划全省开展文物安全目标责任考核5次以上，完成拟报国家的各类文物方案的省级评审和省级文物保护单位、博物馆、纪念馆各类技术方案的专家评审和项目验收5次以上，实施文物科研课题5项以上，开展各类培训10次以上，开展“国际博物馆日”和“文化遗产日”专题宣传活动共2次，编纂文物类图书相关章节1章以上。全年不发生安全责任事故，文物保护评审、验收、鉴定评估覆盖率达90%以上，培训对象业务能力有效提升，宣传活动参与人员有所增长，课题成果得到参考应用。</t>
  </si>
  <si>
    <t>计划编纂文物类图书章节内容数</t>
  </si>
  <si>
    <t>&gt;=1章</t>
  </si>
  <si>
    <t>0章</t>
  </si>
  <si>
    <t>2.77</t>
  </si>
  <si>
    <t>计划检查考核次数</t>
  </si>
  <si>
    <t>&gt;=5次</t>
  </si>
  <si>
    <t>2.91</t>
  </si>
  <si>
    <t>计划举办培训次数</t>
  </si>
  <si>
    <t>&gt;=10次</t>
  </si>
  <si>
    <t>10次</t>
  </si>
  <si>
    <t>计划开展宣传活动次数</t>
  </si>
  <si>
    <t>=2次</t>
  </si>
  <si>
    <t>2次</t>
  </si>
  <si>
    <t>举办了“博物馆日”“遗产日活动”</t>
  </si>
  <si>
    <t>计划实施文物科研课题数</t>
  </si>
  <si>
    <t>&gt;=5个</t>
  </si>
  <si>
    <t>5个</t>
  </si>
  <si>
    <t>课题成果率</t>
  </si>
  <si>
    <t>评审、验收、鉴定评估专家专业领域对口率</t>
  </si>
  <si>
    <t>文物安全目标责任考核合格率</t>
  </si>
  <si>
    <t>宣传活动主题符合率</t>
  </si>
  <si>
    <t>符合</t>
  </si>
  <si>
    <t>章节审核通过率</t>
  </si>
  <si>
    <t>检查考核开展及时性</t>
  </si>
  <si>
    <t>课题开展及时性</t>
  </si>
  <si>
    <t>图书编纂及时性</t>
  </si>
  <si>
    <t>0%</t>
  </si>
  <si>
    <t>文物保护评审、验收及鉴定评估及时性</t>
  </si>
  <si>
    <t>宣传活动举办及时性</t>
  </si>
  <si>
    <t>课题成果参考率</t>
  </si>
  <si>
    <t>4.28</t>
  </si>
  <si>
    <t>培训对象业务能力提升情况</t>
  </si>
  <si>
    <t>文物安全责任事故发生次数</t>
  </si>
  <si>
    <t>=0次</t>
  </si>
  <si>
    <t>0次</t>
  </si>
  <si>
    <t>4.32</t>
  </si>
  <si>
    <t>文物保护评审、验收及鉴定评估覆盖率</t>
  </si>
  <si>
    <t>宣传活动参与人次增长率</t>
  </si>
  <si>
    <t>&gt;=0%</t>
  </si>
  <si>
    <t>93.27</t>
  </si>
  <si>
    <t>业务费（部门本级）</t>
    <phoneticPr fontId="31" type="noConversion"/>
  </si>
  <si>
    <r>
      <t>3.</t>
    </r>
    <r>
      <rPr>
        <sz val="12"/>
        <color indexed="8"/>
        <rFont val="宋体"/>
        <charset val="134"/>
      </rPr>
      <t>麦积山石窟艺术研究所基础设施建设项目绩效自评表</t>
    </r>
    <phoneticPr fontId="21" type="noConversion"/>
  </si>
  <si>
    <t>4.北石窟寺文物保护研究所业务费项目绩效自评表</t>
    <phoneticPr fontId="21" type="noConversion"/>
  </si>
  <si>
    <t>5.炳灵寺文物保护研究所业务费项目绩效自评表</t>
    <phoneticPr fontId="21" type="noConversion"/>
  </si>
  <si>
    <t>6.甘肃省博物馆博物馆运行经费项目绩效自评表</t>
    <phoneticPr fontId="21" type="noConversion"/>
  </si>
  <si>
    <t>7.甘肃省博物馆文物保护征集项目绩效自评表</t>
    <phoneticPr fontId="21" type="noConversion"/>
  </si>
  <si>
    <t>8.甘肃省博物馆基础设施维护项目绩效自评表</t>
    <phoneticPr fontId="21" type="noConversion"/>
  </si>
  <si>
    <t>9.甘肃简牍博物馆建设项目绩效自评表</t>
    <phoneticPr fontId="21" type="noConversion"/>
  </si>
  <si>
    <r>
      <t>1</t>
    </r>
    <r>
      <rPr>
        <sz val="12"/>
        <color theme="1"/>
        <rFont val="宋体"/>
        <family val="3"/>
        <charset val="134"/>
        <scheme val="minor"/>
      </rPr>
      <t>0</t>
    </r>
    <r>
      <rPr>
        <sz val="12"/>
        <color theme="1"/>
        <rFont val="宋体"/>
        <charset val="134"/>
        <scheme val="minor"/>
      </rPr>
      <t>.甘肃简牍博物馆简牍保护项目绩效自评表</t>
    </r>
    <phoneticPr fontId="21" type="noConversion"/>
  </si>
  <si>
    <t>11.甘肃省文物局业务费项目绩效自评表</t>
    <phoneticPr fontId="20" type="noConversion"/>
  </si>
  <si>
    <t>省文物局文保员补助经费</t>
    <phoneticPr fontId="29" type="noConversion"/>
  </si>
  <si>
    <t>甘肃省文物保护专项资金</t>
    <phoneticPr fontId="29" type="noConversion"/>
  </si>
  <si>
    <t>省文物局文保员补助经费</t>
    <phoneticPr fontId="20" type="noConversion"/>
  </si>
  <si>
    <t>甘肃省文物局</t>
    <phoneticPr fontId="20" type="noConversion"/>
  </si>
  <si>
    <t>用于全省551处无管护机构的省级文物保护单位和3600多公里的长城沿线聘请的1522名长城保护员的补助</t>
    <phoneticPr fontId="20" type="noConversion"/>
  </si>
  <si>
    <t>对于全省551处无管护机构的省级文物保护单位和3600多公里的长城沿线聘请的1522名长城保护员的补助</t>
    <phoneticPr fontId="20" type="noConversion"/>
  </si>
  <si>
    <t>2020年部门预算项目支出绩效自评表</t>
  </si>
  <si>
    <t>敦煌研究院业务活动费</t>
  </si>
  <si>
    <t>敦煌研究院</t>
  </si>
  <si>
    <t>执行率（%）</t>
  </si>
  <si>
    <t xml:space="preserve">    2020年计划保障办公用房6-7栋，计划实施窟区改造提升工程6项，实施零星工程4-5项，实施安防工程3项，实施文物保护修复工程7项以上，举办会议5-7次，开展培训2次及以上，更新球幕影院设备1套以上，水电耗材保障面积约8万平米，举办展览布展3-4次，完成展品运输，制作影片1-2个，补贴景区区间摆渡租车超过200万人次，购置专用仪器4套。通过上述活动，保障单位各项业务正常运行，窟区正常开放，景观得到提升，全年接纳游客200万人次以上。</t>
  </si>
  <si>
    <t xml:space="preserve">    2020年该项目整体完成情况较好，窟区改造替身工程和零星工程完成既定数量的实施，安防工程数量按计划完成，文物保护修复工程达到13项，超过预期数量，举行会议次数、培训次数均达到目标情况，举办展览布展次数超过既定目标数量，其他各项指标基本完成。各指标完成时效较好，且达到预定的效益目标。项目业务正常运行，窟区正常开放，景观得到良好提升。</t>
  </si>
  <si>
    <t>196万人</t>
  </si>
  <si>
    <t>因受到疫情影响，旅游人次整体下降较多，实际摆渡车租车人数补贴按照租车人数发放，所以不及目标预期。但补贴人数情况好于疫情爆发后的预期。</t>
  </si>
  <si>
    <t>因受到疫情影响，旅游人次整体下降较多，但旅游开放总体情况好于疫情爆发后的预期。</t>
  </si>
  <si>
    <t>影响力指标</t>
  </si>
  <si>
    <t>甘肃省文物局（部门）</t>
    <phoneticPr fontId="20" type="noConversion"/>
  </si>
  <si>
    <t>给予员业余文保员补助</t>
    <phoneticPr fontId="20" type="noConversion"/>
  </si>
  <si>
    <t>给予全省551处省保单位、1522名长城保护</t>
    <phoneticPr fontId="20" type="noConversion"/>
  </si>
  <si>
    <t>已给予全省551处省保单位、1522名长城保护</t>
    <phoneticPr fontId="20" type="noConversion"/>
  </si>
  <si>
    <t>落实到位</t>
    <phoneticPr fontId="21" type="noConversion"/>
  </si>
  <si>
    <t>及时足额发放到位</t>
    <phoneticPr fontId="21" type="noConversion"/>
  </si>
  <si>
    <t>12个月</t>
    <phoneticPr fontId="21" type="noConversion"/>
  </si>
  <si>
    <t>3个月</t>
    <phoneticPr fontId="21" type="noConversion"/>
  </si>
  <si>
    <t>2020年度内</t>
    <phoneticPr fontId="21" type="noConversion"/>
  </si>
  <si>
    <t>预算控制</t>
    <phoneticPr fontId="21" type="noConversion"/>
  </si>
  <si>
    <t>控制在411万元以内</t>
    <phoneticPr fontId="21" type="noConversion"/>
  </si>
  <si>
    <t>411万元</t>
    <phoneticPr fontId="21" type="noConversion"/>
  </si>
  <si>
    <t>提高业余文保员工作积极性</t>
    <phoneticPr fontId="21" type="noConversion"/>
  </si>
  <si>
    <t>显著</t>
    <phoneticPr fontId="21" type="noConversion"/>
  </si>
  <si>
    <t>进一步带动各级政府加大文物安全经费投入效果（10分）</t>
    <phoneticPr fontId="21" type="noConversion"/>
  </si>
  <si>
    <t>明显</t>
    <phoneticPr fontId="21" type="noConversion"/>
  </si>
  <si>
    <t>不可移动文物持续安全</t>
    <phoneticPr fontId="21" type="noConversion"/>
  </si>
  <si>
    <t>未发生重特大文物安全事故、案件</t>
    <phoneticPr fontId="21" type="noConversion"/>
  </si>
  <si>
    <t>各级管理部门、文保员</t>
    <phoneticPr fontId="21" type="noConversion"/>
  </si>
  <si>
    <t>95%以上满意</t>
    <phoneticPr fontId="21" type="noConversion"/>
  </si>
  <si>
    <t>甘肃省文物保护专项资金</t>
    <phoneticPr fontId="20" type="noConversion"/>
  </si>
  <si>
    <t>主要用于省级文物保护单位的维修、保护与展示等；用于国有博物馆、纪念馆馆藏文物保护、流散文物征集、陈列展览、文物库房及展厅维修等；用于省财政厅和省文物局批准的其他文物保护项目。具体补助范围：（1）省级文物保护单位保护维修和展示（2）重要省级文物保护单位保护规划编制、开展文物保护单位“四有”工作，省级及以上文物保护单位保护标志和界碑界桩树立、记录档案编制备案及信息化等工作（3）重要省级文物保护单位、博物馆安消防设施设备配备及对原有安消防系统进行升级改造，消除安全隐患（4）文物保护员工资（5）社会流散珍贵文物征集（6）市县博物馆馆舍维修、改善文物保存环境（7）市县级博物馆纪念馆陈列展览提升（8） 可移动文物科技保护（9）文物保护方案论证评估及安全督查。</t>
    <phoneticPr fontId="20" type="noConversion"/>
  </si>
  <si>
    <t>文物保护项目个数</t>
    <phoneticPr fontId="21" type="noConversion"/>
  </si>
  <si>
    <t>支持约50个</t>
    <phoneticPr fontId="21" type="noConversion"/>
  </si>
  <si>
    <t>文物损毁、违规修复发生率</t>
    <phoneticPr fontId="21" type="noConversion"/>
  </si>
  <si>
    <t>全年未发生文物损毁情况</t>
    <phoneticPr fontId="20" type="noConversion"/>
  </si>
  <si>
    <t>文物保护工程项目相关质量要求</t>
    <phoneticPr fontId="21" type="noConversion"/>
  </si>
  <si>
    <t>达到质量要求，通过验收</t>
    <phoneticPr fontId="21" type="noConversion"/>
  </si>
  <si>
    <t>每年3月份下达省级文物保护专项资金</t>
    <phoneticPr fontId="20" type="noConversion"/>
  </si>
  <si>
    <t>控制在5000万元以内</t>
    <phoneticPr fontId="21" type="noConversion"/>
  </si>
  <si>
    <t>5000万元</t>
    <phoneticPr fontId="21" type="noConversion"/>
  </si>
  <si>
    <t>提升全省文物保护水平和全民文物保护意识,进一步发挥全省文物保护利用示范作用</t>
    <phoneticPr fontId="21" type="noConversion"/>
  </si>
  <si>
    <t>对促进优秀传统文化传承与发展影响</t>
    <phoneticPr fontId="21" type="noConversion"/>
  </si>
  <si>
    <t>效果显著</t>
    <phoneticPr fontId="21" type="noConversion"/>
  </si>
  <si>
    <t>门票收入返还项目，受疫情影响预算数做出较大调整。</t>
    <phoneticPr fontId="20" type="noConversion"/>
  </si>
  <si>
    <t>61291.23</t>
  </si>
  <si>
    <t>51408.35</t>
  </si>
  <si>
    <t>26310.51</t>
  </si>
  <si>
    <t>27765.35</t>
  </si>
  <si>
    <t>34980.72</t>
  </si>
  <si>
    <t>23643</t>
  </si>
  <si>
    <t>6.6</t>
  </si>
  <si>
    <t>8.9</t>
  </si>
  <si>
    <t>0.18</t>
  </si>
  <si>
    <t>0.01</t>
  </si>
  <si>
    <t>4.5</t>
  </si>
  <si>
    <t>93.12</t>
  </si>
  <si>
    <t>得奖8次</t>
    <phoneticPr fontId="20" type="noConversion"/>
  </si>
  <si>
    <t>完备</t>
    <phoneticPr fontId="20" type="noConversion"/>
  </si>
  <si>
    <t>指导和协调全省文物保护工作，履行全省文物行政执法督察职责</t>
    <phoneticPr fontId="20" type="noConversion"/>
  </si>
  <si>
    <t>推动全省文物和博物馆公共服务体系建设</t>
    <phoneticPr fontId="20" type="noConversion"/>
  </si>
  <si>
    <t>受疫情影响，游客人数下降</t>
    <phoneticPr fontId="31" type="noConversion"/>
  </si>
  <si>
    <t>&gt;=90%</t>
    <phoneticPr fontId="31" type="noConversion"/>
  </si>
  <si>
    <t>2020年计划完成文物保护修复中心6000-8000平米建设，用于文物保护及修复工作。</t>
    <phoneticPr fontId="31" type="noConversion"/>
  </si>
  <si>
    <t>文物保护及修复场地保障率</t>
    <phoneticPr fontId="31" type="noConversion"/>
  </si>
  <si>
    <t>可持续影响指标</t>
    <phoneticPr fontId="31" type="noConversion"/>
  </si>
  <si>
    <t>长效管理机制健全性</t>
    <phoneticPr fontId="31" type="noConversion"/>
  </si>
  <si>
    <t>人员到位率</t>
    <phoneticPr fontId="31" type="noConversion"/>
  </si>
  <si>
    <t>2020年计划完成洞窟二、三台防水工程150米，完成办公用房房顶修缮830平米，实施零星工程3项，保障北石窟寺正常业务运行支出。</t>
    <phoneticPr fontId="31" type="noConversion"/>
  </si>
  <si>
    <t>2020年完成了洞窟二、三台防水工程150米，完成办公用房房顶修缮830平米，保障了北石窟寺正常业务运行支出。</t>
    <phoneticPr fontId="31" type="noConversion"/>
  </si>
  <si>
    <t>炳灵寺石窟业务活动费（本级）</t>
  </si>
  <si>
    <t>甘肃炳灵寺文物保护研究所【事二】</t>
  </si>
  <si>
    <t>2021年，炳灵寺石窟的保护管理机构甘肃省炳灵寺文物保护研究所，将继续践行“莫高精神”，以“保护”“研究”“弘扬”为宗旨，开展一系列项目，改善炳灵寺石窟的保存状况，提高文化遗产地知名度，提升文物保护管理水平，改善职工办公生活区域条件。为炳灵寺石窟的事业发展继续前进！</t>
  </si>
  <si>
    <t>做好了综合管理、财务管理、后勤保障服务工作；有序推进了工程项目的筹备工作；做好了景区治安管理；窟区文物巡视检查；保障游客、公共设施、文物财产安全。完成了其他安全管理工作。做好了全面质量管理目标工作；做好了洞窟文物日常巡查工作；做好了监测预警系统的数据采集和设备管理维护工作；完成了文物本体保护项目。全年共接待游客7.32万人；完成了宣传弘扬工作；完成了业务研究工作；通过自筹项目建设，有效改善了职工办公生活条件。</t>
  </si>
  <si>
    <t>权威、核心期刊、发表论文数、省部级期刊、专著数量</t>
  </si>
  <si>
    <t>&gt;=1次</t>
  </si>
  <si>
    <t>1次</t>
  </si>
  <si>
    <t>学术期刊投稿共11篇，其中刊登4篇，采用3篇</t>
  </si>
  <si>
    <t>学术交流场次</t>
  </si>
  <si>
    <t>&gt;=3次</t>
  </si>
  <si>
    <t>3次</t>
  </si>
  <si>
    <t>游览接待量</t>
  </si>
  <si>
    <t>&gt;90000人次</t>
  </si>
  <si>
    <t>73180人次</t>
  </si>
  <si>
    <t>2020年受疫情影响，游客人数大幅下降。</t>
  </si>
  <si>
    <t>文物安全事故发生数（次）</t>
  </si>
  <si>
    <t>消防设施设备完好率（%）</t>
  </si>
  <si>
    <t>&gt;=95%</t>
  </si>
  <si>
    <t>游客安全事故发生数</t>
  </si>
  <si>
    <t>突发事故响应及时率</t>
  </si>
  <si>
    <t>&lt;1小时</t>
  </si>
  <si>
    <t>1小时</t>
  </si>
  <si>
    <t>三公经费节省率（%）</t>
  </si>
  <si>
    <t>&gt;=5%</t>
  </si>
  <si>
    <t>5%</t>
  </si>
  <si>
    <t>非税收入增加</t>
  </si>
  <si>
    <t>&gt;=280万元</t>
  </si>
  <si>
    <t>325万元</t>
  </si>
  <si>
    <t>3.36</t>
  </si>
  <si>
    <t>带动周边地区经济发展</t>
  </si>
  <si>
    <t>3.33</t>
  </si>
  <si>
    <t>推动炳灵石窟保护、研究、弘扬事业发展</t>
  </si>
  <si>
    <t>推动旅游产业发展</t>
  </si>
  <si>
    <t>旅游景区保洁覆盖率</t>
  </si>
  <si>
    <t>后备人才、业务骨干培养计划实现</t>
  </si>
  <si>
    <t>&gt;=1人</t>
  </si>
  <si>
    <t>1人</t>
  </si>
  <si>
    <t>职工教育培训</t>
  </si>
  <si>
    <t>&gt;=10人次</t>
  </si>
  <si>
    <t>10人次</t>
  </si>
  <si>
    <t>&gt;=99%</t>
  </si>
  <si>
    <t>99%</t>
  </si>
  <si>
    <t>员工满意度（%）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</si>
  <si>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</si>
  <si>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</si>
  <si>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</si>
  <si>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单位运行基本正常。2020年我馆共有自收自支人员6人，临时用工160人，医保补助覆盖132人，单位办公及业务用房供暖、供电、供气及物业管理维护得以保障；展厅全年开展消防安全演练12次，开展线上展览、直播累计观看量1700万余次，鉴定涉案文物33批次共7709件（组），举办学术讲座13场，社会认可度显著提高。</t>
    <phoneticPr fontId="31" type="noConversion"/>
  </si>
  <si>
    <t>2020年全省文物安全目标责任考核在全省各市州全面开展，完成14个市州的文物安全目标责任考核；项目评审和文物科研课题均超过5次和5项以上，全年共开展了“国际博物馆日”和“文化遗产日”专题宣传活动2次。全年未发生安全责任事故。</t>
    <phoneticPr fontId="31" type="noConversion"/>
  </si>
  <si>
    <t>支持了全省79个省级文物保护单位本体保护维修，博物馆纪念馆陈列布展、文物保存设施建设，以及文物安防、消防、防雷等保护性设施建设等</t>
    <phoneticPr fontId="20" type="noConversion"/>
  </si>
  <si>
    <t>效益指标</t>
    <phoneticPr fontId="20" type="noConversion"/>
  </si>
  <si>
    <t>各级文物主管部门、实施单位、社会各界</t>
    <phoneticPr fontId="21" type="noConversion"/>
  </si>
  <si>
    <t xml:space="preserve">                                 编报日期：2021年2月28日</t>
    <phoneticPr fontId="20" type="noConversion"/>
  </si>
  <si>
    <r>
      <t>2020年度省级预算执行情况绩效单位自评报表</t>
    </r>
    <r>
      <rPr>
        <b/>
        <sz val="28"/>
        <color theme="1"/>
        <rFont val="宋体"/>
        <charset val="134"/>
        <scheme val="minor"/>
      </rPr>
      <t xml:space="preserve">
</t>
    </r>
    <phoneticPr fontId="20" type="noConversion"/>
  </si>
</sst>
</file>

<file path=xl/styles.xml><?xml version="1.0" encoding="utf-8"?>
<styleSheet xmlns="http://schemas.openxmlformats.org/spreadsheetml/2006/main">
  <fonts count="6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63"/>
      <name val="宋体"/>
      <charset val="134"/>
    </font>
    <font>
      <b/>
      <sz val="10.5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.5"/>
      <color rgb="FF00000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63"/>
      <name val="宋体"/>
      <family val="3"/>
      <charset val="134"/>
    </font>
    <font>
      <b/>
      <sz val="9"/>
      <color rgb="FF000000"/>
      <name val="宋体"/>
      <family val="3"/>
      <charset val="134"/>
      <scheme val="minor"/>
    </font>
    <font>
      <b/>
      <sz val="10"/>
      <color indexed="63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20"/>
      <color theme="1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rgb="FFFF0000"/>
      <name val="仿宋"/>
      <charset val="134"/>
    </font>
    <font>
      <b/>
      <sz val="10"/>
      <color theme="1"/>
      <name val="仿宋"/>
      <charset val="134"/>
    </font>
    <font>
      <sz val="10"/>
      <color indexed="63"/>
      <name val="仿宋"/>
      <charset val="134"/>
    </font>
    <font>
      <b/>
      <sz val="9"/>
      <color rgb="FF000000"/>
      <name val="仿宋"/>
      <charset val="134"/>
    </font>
    <font>
      <b/>
      <sz val="10"/>
      <color indexed="63"/>
      <name val="仿宋"/>
      <charset val="134"/>
    </font>
    <font>
      <sz val="11"/>
      <color indexed="63"/>
      <name val="宋体"/>
      <family val="3"/>
      <charset val="134"/>
    </font>
    <font>
      <sz val="10"/>
      <name val="仿宋"/>
      <family val="3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b/>
      <sz val="9"/>
      <color rgb="FF000000"/>
      <name val="宋体"/>
      <charset val="134"/>
      <scheme val="minor"/>
    </font>
    <font>
      <b/>
      <sz val="10"/>
      <color indexed="63"/>
      <name val="宋体"/>
      <charset val="134"/>
    </font>
    <font>
      <sz val="9"/>
      <color rgb="FF0000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32" fillId="0" borderId="0" xfId="0" applyFo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NumberFormat="1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left" vertical="top" wrapText="1"/>
    </xf>
    <xf numFmtId="0" fontId="45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left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6" fillId="3" borderId="1" xfId="0" applyNumberFormat="1" applyFont="1" applyFill="1" applyBorder="1" applyAlignment="1">
      <alignment horizontal="center" vertical="center" wrapText="1"/>
    </xf>
    <xf numFmtId="0" fontId="48" fillId="3" borderId="1" xfId="0" applyNumberFormat="1" applyFont="1" applyFill="1" applyBorder="1" applyAlignment="1">
      <alignment horizontal="center" vertical="center" wrapText="1"/>
    </xf>
    <xf numFmtId="9" fontId="48" fillId="3" borderId="1" xfId="0" applyNumberFormat="1" applyFont="1" applyFill="1" applyBorder="1" applyAlignment="1">
      <alignment horizontal="center" vertical="center" wrapText="1"/>
    </xf>
    <xf numFmtId="0" fontId="52" fillId="3" borderId="1" xfId="0" applyNumberFormat="1" applyFont="1" applyFill="1" applyBorder="1" applyAlignment="1">
      <alignment horizontal="center" vertical="center"/>
    </xf>
    <xf numFmtId="0" fontId="53" fillId="0" borderId="0" xfId="0" applyFont="1">
      <alignment vertical="center"/>
    </xf>
    <xf numFmtId="0" fontId="54" fillId="0" borderId="1" xfId="0" applyFont="1" applyBorder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0" fontId="55" fillId="0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49" fontId="57" fillId="0" borderId="1" xfId="0" applyNumberFormat="1" applyFont="1" applyBorder="1" applyAlignment="1">
      <alignment vertical="center" wrapText="1"/>
    </xf>
    <xf numFmtId="0" fontId="58" fillId="2" borderId="1" xfId="0" applyFont="1" applyFill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vertical="center"/>
    </xf>
    <xf numFmtId="0" fontId="2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9" fontId="44" fillId="0" borderId="1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3" xfId="0" applyFont="1" applyBorder="1" applyAlignment="1">
      <alignment horizontal="left" vertical="center"/>
    </xf>
    <xf numFmtId="0" fontId="54" fillId="0" borderId="2" xfId="0" applyFont="1" applyBorder="1" applyAlignment="1">
      <alignment horizontal="left" vertical="center"/>
    </xf>
    <xf numFmtId="0" fontId="54" fillId="0" borderId="4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center"/>
    </xf>
    <xf numFmtId="0" fontId="55" fillId="0" borderId="5" xfId="0" applyFont="1" applyBorder="1" applyAlignment="1">
      <alignment horizontal="left" vertical="center"/>
    </xf>
    <xf numFmtId="0" fontId="55" fillId="0" borderId="3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A12" sqref="A12"/>
    </sheetView>
  </sheetViews>
  <sheetFormatPr defaultColWidth="9" defaultRowHeight="13.5"/>
  <cols>
    <col min="1" max="1" width="181.375" customWidth="1"/>
  </cols>
  <sheetData>
    <row r="1" spans="1:11" ht="149.25" customHeight="1">
      <c r="A1" s="25" t="s">
        <v>644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1" customHeight="1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" customHeight="1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1" customHeight="1">
      <c r="A4" s="28" t="s">
        <v>110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51" customHeight="1">
      <c r="A5" s="28" t="s">
        <v>643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51" customHeight="1">
      <c r="A6" s="29" t="s">
        <v>111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1" customFormat="1" ht="27" customHeight="1">
      <c r="A7" s="30"/>
    </row>
    <row r="8" spans="1:11" s="21" customFormat="1" ht="27" customHeight="1"/>
    <row r="9" spans="1:11" s="21" customFormat="1" ht="27" customHeight="1"/>
  </sheetData>
  <phoneticPr fontId="20" type="noConversion"/>
  <pageMargins left="0.7" right="0.76" top="2.02" bottom="1.6" header="0.92" footer="1.06"/>
  <pageSetup paperSize="9" scale="72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topLeftCell="A10" workbookViewId="0">
      <selection activeCell="F11" sqref="F11:I11"/>
    </sheetView>
  </sheetViews>
  <sheetFormatPr defaultRowHeight="13.5"/>
  <cols>
    <col min="4" max="4" width="14.25" customWidth="1"/>
    <col min="5" max="5" width="14.75" customWidth="1"/>
    <col min="9" max="9" width="19.75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334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312</v>
      </c>
      <c r="D6" s="42" t="s">
        <v>312</v>
      </c>
      <c r="E6" s="42" t="s">
        <v>312</v>
      </c>
      <c r="F6" s="42" t="s">
        <v>117</v>
      </c>
      <c r="G6" s="168" t="s">
        <v>116</v>
      </c>
      <c r="H6" s="168"/>
      <c r="I6" s="42" t="s">
        <v>117</v>
      </c>
    </row>
    <row r="7" spans="1:10" ht="27" customHeight="1">
      <c r="A7" s="166" t="s">
        <v>176</v>
      </c>
      <c r="B7" s="170"/>
      <c r="C7" s="42" t="s">
        <v>312</v>
      </c>
      <c r="D7" s="42" t="s">
        <v>312</v>
      </c>
      <c r="E7" s="42" t="s">
        <v>312</v>
      </c>
      <c r="F7" s="42" t="s">
        <v>119</v>
      </c>
      <c r="G7" s="168" t="s">
        <v>116</v>
      </c>
      <c r="H7" s="168"/>
      <c r="I7" s="42" t="s">
        <v>117</v>
      </c>
    </row>
    <row r="8" spans="1:10" ht="27" customHeight="1">
      <c r="A8" s="166" t="s">
        <v>100</v>
      </c>
      <c r="B8" s="170"/>
      <c r="C8" s="42" t="s">
        <v>139</v>
      </c>
      <c r="D8" s="42" t="s">
        <v>139</v>
      </c>
      <c r="E8" s="42" t="s">
        <v>139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85.5" customHeight="1">
      <c r="A11" s="176"/>
      <c r="B11" s="181" t="s">
        <v>313</v>
      </c>
      <c r="C11" s="182"/>
      <c r="D11" s="182"/>
      <c r="E11" s="183"/>
      <c r="F11" s="184" t="s">
        <v>638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314</v>
      </c>
      <c r="E13" s="46" t="s">
        <v>315</v>
      </c>
      <c r="F13" s="46" t="s">
        <v>316</v>
      </c>
      <c r="G13" s="46" t="s">
        <v>317</v>
      </c>
      <c r="H13" s="46" t="s">
        <v>317</v>
      </c>
      <c r="I13" s="45" t="s">
        <v>128</v>
      </c>
    </row>
    <row r="14" spans="1:10" ht="27" customHeight="1">
      <c r="A14" s="185" t="s">
        <v>82</v>
      </c>
      <c r="B14" s="185" t="s">
        <v>83</v>
      </c>
      <c r="C14" s="185"/>
      <c r="D14" s="45" t="s">
        <v>318</v>
      </c>
      <c r="E14" s="46" t="s">
        <v>319</v>
      </c>
      <c r="F14" s="46" t="s">
        <v>320</v>
      </c>
      <c r="G14" s="46" t="s">
        <v>317</v>
      </c>
      <c r="H14" s="46" t="s">
        <v>317</v>
      </c>
      <c r="I14" s="45" t="s">
        <v>128</v>
      </c>
    </row>
    <row r="15" spans="1:10" ht="27" customHeight="1">
      <c r="A15" s="185" t="s">
        <v>82</v>
      </c>
      <c r="B15" s="185" t="s">
        <v>83</v>
      </c>
      <c r="C15" s="185"/>
      <c r="D15" s="45" t="s">
        <v>321</v>
      </c>
      <c r="E15" s="46" t="s">
        <v>322</v>
      </c>
      <c r="F15" s="46" t="s">
        <v>323</v>
      </c>
      <c r="G15" s="46" t="s">
        <v>324</v>
      </c>
      <c r="H15" s="46" t="s">
        <v>324</v>
      </c>
      <c r="I15" s="45" t="s">
        <v>128</v>
      </c>
    </row>
    <row r="16" spans="1:10" ht="27" customHeight="1">
      <c r="A16" s="185" t="s">
        <v>82</v>
      </c>
      <c r="B16" s="185" t="s">
        <v>83</v>
      </c>
      <c r="C16" s="185"/>
      <c r="D16" s="45" t="s">
        <v>325</v>
      </c>
      <c r="E16" s="46" t="s">
        <v>326</v>
      </c>
      <c r="F16" s="46" t="s">
        <v>327</v>
      </c>
      <c r="G16" s="46" t="s">
        <v>317</v>
      </c>
      <c r="H16" s="46" t="s">
        <v>317</v>
      </c>
      <c r="I16" s="45" t="s">
        <v>128</v>
      </c>
    </row>
    <row r="17" spans="1:9" ht="27" customHeight="1">
      <c r="A17" s="185" t="s">
        <v>82</v>
      </c>
      <c r="B17" s="185" t="s">
        <v>84</v>
      </c>
      <c r="C17" s="185"/>
      <c r="D17" s="45" t="s">
        <v>328</v>
      </c>
      <c r="E17" s="46" t="s">
        <v>134</v>
      </c>
      <c r="F17" s="46" t="s">
        <v>122</v>
      </c>
      <c r="G17" s="46" t="s">
        <v>317</v>
      </c>
      <c r="H17" s="46" t="s">
        <v>317</v>
      </c>
      <c r="I17" s="45" t="s">
        <v>128</v>
      </c>
    </row>
    <row r="18" spans="1:9" ht="27" customHeight="1">
      <c r="A18" s="185" t="s">
        <v>82</v>
      </c>
      <c r="B18" s="185" t="s">
        <v>85</v>
      </c>
      <c r="C18" s="185"/>
      <c r="D18" s="45" t="s">
        <v>329</v>
      </c>
      <c r="E18" s="46" t="s">
        <v>218</v>
      </c>
      <c r="F18" s="46" t="s">
        <v>122</v>
      </c>
      <c r="G18" s="46" t="s">
        <v>317</v>
      </c>
      <c r="H18" s="46" t="s">
        <v>317</v>
      </c>
      <c r="I18" s="45" t="s">
        <v>128</v>
      </c>
    </row>
    <row r="19" spans="1:9" ht="27" customHeight="1">
      <c r="A19" s="185" t="s">
        <v>82</v>
      </c>
      <c r="B19" s="185" t="s">
        <v>86</v>
      </c>
      <c r="C19" s="185"/>
      <c r="D19" s="45" t="s">
        <v>128</v>
      </c>
      <c r="E19" s="46" t="s">
        <v>128</v>
      </c>
      <c r="F19" s="46" t="s">
        <v>128</v>
      </c>
      <c r="G19" s="46" t="s">
        <v>128</v>
      </c>
      <c r="H19" s="46" t="s">
        <v>128</v>
      </c>
      <c r="I19" s="45" t="s">
        <v>128</v>
      </c>
    </row>
    <row r="20" spans="1:9" ht="27" customHeight="1">
      <c r="A20" s="185" t="s">
        <v>87</v>
      </c>
      <c r="B20" s="185" t="s">
        <v>44</v>
      </c>
      <c r="C20" s="185"/>
      <c r="D20" s="45" t="s">
        <v>128</v>
      </c>
      <c r="E20" s="46" t="s">
        <v>128</v>
      </c>
      <c r="F20" s="46" t="s">
        <v>128</v>
      </c>
      <c r="G20" s="46" t="s">
        <v>128</v>
      </c>
      <c r="H20" s="46" t="s">
        <v>128</v>
      </c>
      <c r="I20" s="45" t="s">
        <v>128</v>
      </c>
    </row>
    <row r="21" spans="1:9" ht="27" customHeight="1">
      <c r="A21" s="185" t="s">
        <v>87</v>
      </c>
      <c r="B21" s="185" t="s">
        <v>45</v>
      </c>
      <c r="C21" s="185"/>
      <c r="D21" s="45" t="s">
        <v>309</v>
      </c>
      <c r="E21" s="46" t="s">
        <v>235</v>
      </c>
      <c r="F21" s="46" t="s">
        <v>122</v>
      </c>
      <c r="G21" s="46" t="s">
        <v>233</v>
      </c>
      <c r="H21" s="46" t="s">
        <v>233</v>
      </c>
      <c r="I21" s="45" t="s">
        <v>128</v>
      </c>
    </row>
    <row r="22" spans="1:9" ht="27" customHeight="1">
      <c r="A22" s="185" t="s">
        <v>87</v>
      </c>
      <c r="B22" s="185" t="s">
        <v>45</v>
      </c>
      <c r="C22" s="185"/>
      <c r="D22" s="45" t="s">
        <v>330</v>
      </c>
      <c r="E22" s="46" t="s">
        <v>134</v>
      </c>
      <c r="F22" s="46" t="s">
        <v>122</v>
      </c>
      <c r="G22" s="46" t="s">
        <v>233</v>
      </c>
      <c r="H22" s="46" t="s">
        <v>233</v>
      </c>
      <c r="I22" s="45" t="s">
        <v>128</v>
      </c>
    </row>
    <row r="23" spans="1:9" ht="27" customHeight="1">
      <c r="A23" s="185" t="s">
        <v>87</v>
      </c>
      <c r="B23" s="185" t="s">
        <v>46</v>
      </c>
      <c r="C23" s="185"/>
      <c r="D23" s="45" t="s">
        <v>128</v>
      </c>
      <c r="E23" s="46" t="s">
        <v>128</v>
      </c>
      <c r="F23" s="46" t="s">
        <v>128</v>
      </c>
      <c r="G23" s="46" t="s">
        <v>128</v>
      </c>
      <c r="H23" s="46" t="s">
        <v>128</v>
      </c>
      <c r="I23" s="45" t="s">
        <v>128</v>
      </c>
    </row>
    <row r="24" spans="1:9" ht="27" customHeight="1">
      <c r="A24" s="185" t="s">
        <v>87</v>
      </c>
      <c r="B24" s="185" t="s">
        <v>88</v>
      </c>
      <c r="C24" s="185"/>
      <c r="D24" s="45" t="s">
        <v>240</v>
      </c>
      <c r="E24" s="46" t="s">
        <v>132</v>
      </c>
      <c r="F24" s="46" t="s">
        <v>122</v>
      </c>
      <c r="G24" s="46" t="s">
        <v>233</v>
      </c>
      <c r="H24" s="46" t="s">
        <v>233</v>
      </c>
      <c r="I24" s="45" t="s">
        <v>128</v>
      </c>
    </row>
    <row r="25" spans="1:9" ht="27" customHeight="1">
      <c r="A25" s="185" t="s">
        <v>87</v>
      </c>
      <c r="B25" s="185" t="s">
        <v>88</v>
      </c>
      <c r="C25" s="185"/>
      <c r="D25" s="45" t="s">
        <v>56</v>
      </c>
      <c r="E25" s="46" t="s">
        <v>162</v>
      </c>
      <c r="F25" s="46" t="s">
        <v>122</v>
      </c>
      <c r="G25" s="46" t="s">
        <v>233</v>
      </c>
      <c r="H25" s="46" t="s">
        <v>233</v>
      </c>
      <c r="I25" s="45" t="s">
        <v>128</v>
      </c>
    </row>
    <row r="26" spans="1:9" ht="27" customHeight="1">
      <c r="A26" s="185" t="s">
        <v>87</v>
      </c>
      <c r="B26" s="185" t="s">
        <v>88</v>
      </c>
      <c r="C26" s="185"/>
      <c r="D26" s="45" t="s">
        <v>331</v>
      </c>
      <c r="E26" s="46" t="s">
        <v>134</v>
      </c>
      <c r="F26" s="46" t="s">
        <v>122</v>
      </c>
      <c r="G26" s="46" t="s">
        <v>233</v>
      </c>
      <c r="H26" s="46">
        <v>5</v>
      </c>
      <c r="I26" s="45" t="s">
        <v>128</v>
      </c>
    </row>
    <row r="27" spans="1:9" ht="27" customHeight="1">
      <c r="A27" s="46" t="s">
        <v>89</v>
      </c>
      <c r="B27" s="185" t="s">
        <v>89</v>
      </c>
      <c r="C27" s="185"/>
      <c r="D27" s="45" t="s">
        <v>332</v>
      </c>
      <c r="E27" s="46" t="s">
        <v>157</v>
      </c>
      <c r="F27" s="46" t="s">
        <v>333</v>
      </c>
      <c r="G27" s="46" t="s">
        <v>117</v>
      </c>
      <c r="H27" s="46" t="s">
        <v>117</v>
      </c>
      <c r="I27" s="45" t="s">
        <v>128</v>
      </c>
    </row>
    <row r="28" spans="1:9" ht="12" hidden="1" customHeight="1">
      <c r="A28" s="47"/>
      <c r="B28" s="47"/>
      <c r="C28" s="47"/>
      <c r="D28" s="48"/>
      <c r="E28" s="47"/>
      <c r="F28" s="47"/>
      <c r="G28" s="47"/>
      <c r="H28" s="47"/>
      <c r="I28" s="48"/>
    </row>
    <row r="29" spans="1:9" ht="17.45" customHeight="1">
      <c r="A29" s="187" t="s">
        <v>91</v>
      </c>
      <c r="B29" s="187"/>
      <c r="C29" s="187"/>
      <c r="D29" s="187"/>
      <c r="E29" s="187"/>
      <c r="F29" s="187"/>
      <c r="G29" s="49">
        <v>100</v>
      </c>
      <c r="H29" s="49">
        <v>99</v>
      </c>
      <c r="I29" s="45"/>
    </row>
    <row r="30" spans="1:9" ht="17.45" hidden="1" customHeight="1">
      <c r="A30" s="50"/>
      <c r="B30" s="50"/>
      <c r="C30" s="50"/>
      <c r="D30" s="50"/>
      <c r="E30" s="50"/>
      <c r="F30" s="50"/>
      <c r="G30" s="51"/>
      <c r="H30" s="52"/>
      <c r="I30" s="53"/>
    </row>
    <row r="31" spans="1:9">
      <c r="A31" s="54" t="s">
        <v>92</v>
      </c>
      <c r="B31" s="163" t="s">
        <v>93</v>
      </c>
      <c r="C31" s="163"/>
      <c r="D31" s="163"/>
      <c r="E31" s="163"/>
      <c r="F31" s="163"/>
      <c r="G31" s="163"/>
      <c r="H31" s="163"/>
      <c r="I31" s="163"/>
    </row>
    <row r="32" spans="1:9">
      <c r="A32" s="164" t="s">
        <v>244</v>
      </c>
      <c r="B32" s="164"/>
      <c r="C32" s="164"/>
      <c r="D32" s="164"/>
      <c r="E32" s="164"/>
      <c r="F32" s="164"/>
      <c r="G32" s="164"/>
      <c r="H32" s="164"/>
      <c r="I32" s="164"/>
    </row>
    <row r="33" spans="1:9" ht="48.6" customHeight="1">
      <c r="A33" s="164" t="s">
        <v>245</v>
      </c>
      <c r="B33" s="164"/>
      <c r="C33" s="164"/>
      <c r="D33" s="164"/>
      <c r="E33" s="164"/>
      <c r="F33" s="164"/>
      <c r="G33" s="164"/>
      <c r="H33" s="164"/>
      <c r="I33" s="164"/>
    </row>
    <row r="34" spans="1:9" ht="42.6" customHeight="1">
      <c r="A34" s="164" t="s">
        <v>246</v>
      </c>
      <c r="B34" s="164"/>
      <c r="C34" s="164"/>
      <c r="D34" s="164"/>
      <c r="E34" s="164"/>
      <c r="F34" s="164"/>
      <c r="G34" s="164"/>
      <c r="H34" s="164"/>
      <c r="I34" s="164"/>
    </row>
  </sheetData>
  <mergeCells count="37">
    <mergeCell ref="A29:F29"/>
    <mergeCell ref="B31:I31"/>
    <mergeCell ref="A32:I32"/>
    <mergeCell ref="A33:I33"/>
    <mergeCell ref="A34:I34"/>
    <mergeCell ref="B27:C27"/>
    <mergeCell ref="B12:C12"/>
    <mergeCell ref="A13:A19"/>
    <mergeCell ref="B13:C16"/>
    <mergeCell ref="B17:C17"/>
    <mergeCell ref="B18:C18"/>
    <mergeCell ref="B19:C19"/>
    <mergeCell ref="A20:A26"/>
    <mergeCell ref="B20:C20"/>
    <mergeCell ref="B21:C22"/>
    <mergeCell ref="B23:C23"/>
    <mergeCell ref="B24:C26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G18" sqref="G18:G22"/>
    </sheetView>
  </sheetViews>
  <sheetFormatPr defaultRowHeight="13.5"/>
  <cols>
    <col min="5" max="5" width="15.875" customWidth="1"/>
    <col min="9" max="9" width="21.625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351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336</v>
      </c>
      <c r="D6" s="42" t="s">
        <v>336</v>
      </c>
      <c r="E6" s="42" t="s">
        <v>336</v>
      </c>
      <c r="F6" s="42" t="s">
        <v>117</v>
      </c>
      <c r="G6" s="168" t="s">
        <v>116</v>
      </c>
      <c r="H6" s="168"/>
      <c r="I6" s="42" t="s">
        <v>117</v>
      </c>
    </row>
    <row r="7" spans="1:10" ht="27" customHeight="1">
      <c r="A7" s="166" t="s">
        <v>176</v>
      </c>
      <c r="B7" s="170"/>
      <c r="C7" s="42" t="s">
        <v>336</v>
      </c>
      <c r="D7" s="42" t="s">
        <v>336</v>
      </c>
      <c r="E7" s="42" t="s">
        <v>336</v>
      </c>
      <c r="F7" s="42" t="s">
        <v>119</v>
      </c>
      <c r="G7" s="168" t="s">
        <v>116</v>
      </c>
      <c r="H7" s="168"/>
      <c r="I7" s="42" t="s">
        <v>117</v>
      </c>
    </row>
    <row r="8" spans="1:10" ht="27" customHeight="1">
      <c r="A8" s="166" t="s">
        <v>100</v>
      </c>
      <c r="B8" s="170"/>
      <c r="C8" s="42" t="s">
        <v>139</v>
      </c>
      <c r="D8" s="42" t="s">
        <v>139</v>
      </c>
      <c r="E8" s="42" t="s">
        <v>139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85.5" customHeight="1">
      <c r="A11" s="176"/>
      <c r="B11" s="181" t="s">
        <v>337</v>
      </c>
      <c r="C11" s="182"/>
      <c r="D11" s="182"/>
      <c r="E11" s="183"/>
      <c r="F11" s="184" t="s">
        <v>338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339</v>
      </c>
      <c r="E13" s="46" t="s">
        <v>340</v>
      </c>
      <c r="F13" s="46" t="s">
        <v>341</v>
      </c>
      <c r="G13" s="46" t="s">
        <v>281</v>
      </c>
      <c r="H13" s="46" t="s">
        <v>281</v>
      </c>
      <c r="I13" s="45" t="s">
        <v>128</v>
      </c>
    </row>
    <row r="14" spans="1:10" ht="27" customHeight="1">
      <c r="A14" s="185" t="s">
        <v>82</v>
      </c>
      <c r="B14" s="185" t="s">
        <v>84</v>
      </c>
      <c r="C14" s="185"/>
      <c r="D14" s="45" t="s">
        <v>342</v>
      </c>
      <c r="E14" s="46" t="s">
        <v>343</v>
      </c>
      <c r="F14" s="46" t="s">
        <v>122</v>
      </c>
      <c r="G14" s="46" t="s">
        <v>282</v>
      </c>
      <c r="H14" s="46" t="s">
        <v>282</v>
      </c>
      <c r="I14" s="45" t="s">
        <v>344</v>
      </c>
    </row>
    <row r="15" spans="1:10" ht="27" customHeight="1">
      <c r="A15" s="185" t="s">
        <v>82</v>
      </c>
      <c r="B15" s="185" t="s">
        <v>85</v>
      </c>
      <c r="C15" s="185"/>
      <c r="D15" s="45" t="s">
        <v>345</v>
      </c>
      <c r="E15" s="46" t="s">
        <v>218</v>
      </c>
      <c r="F15" s="46" t="s">
        <v>260</v>
      </c>
      <c r="G15" s="46" t="s">
        <v>282</v>
      </c>
      <c r="H15" s="46" t="s">
        <v>282</v>
      </c>
      <c r="I15" s="45" t="s">
        <v>128</v>
      </c>
    </row>
    <row r="16" spans="1:10" ht="27" customHeight="1">
      <c r="A16" s="185" t="s">
        <v>82</v>
      </c>
      <c r="B16" s="185" t="s">
        <v>86</v>
      </c>
      <c r="C16" s="185"/>
      <c r="D16" s="45" t="s">
        <v>128</v>
      </c>
      <c r="E16" s="46" t="s">
        <v>128</v>
      </c>
      <c r="F16" s="46" t="s">
        <v>128</v>
      </c>
      <c r="G16" s="46" t="s">
        <v>128</v>
      </c>
      <c r="H16" s="46" t="s">
        <v>128</v>
      </c>
      <c r="I16" s="45" t="s">
        <v>128</v>
      </c>
    </row>
    <row r="17" spans="1:9" ht="27" customHeight="1">
      <c r="A17" s="185" t="s">
        <v>87</v>
      </c>
      <c r="B17" s="185" t="s">
        <v>44</v>
      </c>
      <c r="C17" s="185"/>
      <c r="D17" s="45" t="s">
        <v>128</v>
      </c>
      <c r="E17" s="46" t="s">
        <v>128</v>
      </c>
      <c r="F17" s="46" t="s">
        <v>128</v>
      </c>
      <c r="G17" s="46" t="s">
        <v>128</v>
      </c>
      <c r="H17" s="46" t="s">
        <v>128</v>
      </c>
      <c r="I17" s="45" t="s">
        <v>128</v>
      </c>
    </row>
    <row r="18" spans="1:9" ht="27" customHeight="1">
      <c r="A18" s="185" t="s">
        <v>87</v>
      </c>
      <c r="B18" s="185" t="s">
        <v>45</v>
      </c>
      <c r="C18" s="185"/>
      <c r="D18" s="45" t="s">
        <v>346</v>
      </c>
      <c r="E18" s="46" t="s">
        <v>347</v>
      </c>
      <c r="F18" s="46" t="s">
        <v>122</v>
      </c>
      <c r="G18" s="46" t="s">
        <v>348</v>
      </c>
      <c r="H18" s="46" t="s">
        <v>348</v>
      </c>
      <c r="I18" s="45" t="s">
        <v>128</v>
      </c>
    </row>
    <row r="19" spans="1:9" ht="27" customHeight="1">
      <c r="A19" s="185" t="s">
        <v>87</v>
      </c>
      <c r="B19" s="185" t="s">
        <v>45</v>
      </c>
      <c r="C19" s="185"/>
      <c r="D19" s="45" t="s">
        <v>349</v>
      </c>
      <c r="E19" s="46" t="s">
        <v>242</v>
      </c>
      <c r="F19" s="46" t="s">
        <v>122</v>
      </c>
      <c r="G19" s="46" t="s">
        <v>348</v>
      </c>
      <c r="H19" s="46" t="s">
        <v>348</v>
      </c>
      <c r="I19" s="45" t="s">
        <v>128</v>
      </c>
    </row>
    <row r="20" spans="1:9" ht="27" customHeight="1">
      <c r="A20" s="185" t="s">
        <v>87</v>
      </c>
      <c r="B20" s="185" t="s">
        <v>46</v>
      </c>
      <c r="C20" s="185"/>
      <c r="D20" s="45" t="s">
        <v>128</v>
      </c>
      <c r="E20" s="46" t="s">
        <v>128</v>
      </c>
      <c r="F20" s="46" t="s">
        <v>128</v>
      </c>
      <c r="G20" s="46" t="s">
        <v>128</v>
      </c>
      <c r="H20" s="46" t="s">
        <v>128</v>
      </c>
      <c r="I20" s="45" t="s">
        <v>128</v>
      </c>
    </row>
    <row r="21" spans="1:9" ht="27" customHeight="1">
      <c r="A21" s="185" t="s">
        <v>87</v>
      </c>
      <c r="B21" s="185" t="s">
        <v>88</v>
      </c>
      <c r="C21" s="185"/>
      <c r="D21" s="45" t="s">
        <v>240</v>
      </c>
      <c r="E21" s="46" t="s">
        <v>132</v>
      </c>
      <c r="F21" s="46" t="s">
        <v>122</v>
      </c>
      <c r="G21" s="46" t="s">
        <v>265</v>
      </c>
      <c r="H21" s="46" t="s">
        <v>265</v>
      </c>
      <c r="I21" s="45" t="s">
        <v>128</v>
      </c>
    </row>
    <row r="22" spans="1:9" ht="27" customHeight="1">
      <c r="A22" s="185" t="s">
        <v>87</v>
      </c>
      <c r="B22" s="185" t="s">
        <v>88</v>
      </c>
      <c r="C22" s="185"/>
      <c r="D22" s="45" t="s">
        <v>350</v>
      </c>
      <c r="E22" s="46" t="s">
        <v>132</v>
      </c>
      <c r="F22" s="46" t="s">
        <v>122</v>
      </c>
      <c r="G22" s="46" t="s">
        <v>265</v>
      </c>
      <c r="H22" s="46" t="s">
        <v>265</v>
      </c>
      <c r="I22" s="45" t="s">
        <v>128</v>
      </c>
    </row>
    <row r="23" spans="1:9" ht="27" customHeight="1">
      <c r="A23" s="46" t="s">
        <v>89</v>
      </c>
      <c r="B23" s="185" t="s">
        <v>89</v>
      </c>
      <c r="C23" s="185"/>
      <c r="D23" s="45" t="s">
        <v>128</v>
      </c>
      <c r="E23" s="46" t="s">
        <v>128</v>
      </c>
      <c r="F23" s="46" t="s">
        <v>128</v>
      </c>
      <c r="G23" s="46" t="s">
        <v>128</v>
      </c>
      <c r="H23" s="46" t="s">
        <v>128</v>
      </c>
      <c r="I23" s="45" t="s">
        <v>128</v>
      </c>
    </row>
    <row r="24" spans="1:9" ht="12" hidden="1" customHeight="1">
      <c r="A24" s="47"/>
      <c r="B24" s="47"/>
      <c r="C24" s="47"/>
      <c r="D24" s="48"/>
      <c r="E24" s="47"/>
      <c r="F24" s="47"/>
      <c r="G24" s="47"/>
      <c r="H24" s="47"/>
      <c r="I24" s="48"/>
    </row>
    <row r="25" spans="1:9" ht="17.45" customHeight="1">
      <c r="A25" s="187" t="s">
        <v>91</v>
      </c>
      <c r="B25" s="187"/>
      <c r="C25" s="187"/>
      <c r="D25" s="187"/>
      <c r="E25" s="187"/>
      <c r="F25" s="187"/>
      <c r="G25" s="49">
        <v>100</v>
      </c>
      <c r="H25" s="49" t="s">
        <v>116</v>
      </c>
      <c r="I25" s="45"/>
    </row>
    <row r="26" spans="1:9" ht="17.45" hidden="1" customHeight="1">
      <c r="A26" s="50"/>
      <c r="B26" s="50"/>
      <c r="C26" s="50"/>
      <c r="D26" s="50"/>
      <c r="E26" s="50"/>
      <c r="F26" s="50"/>
      <c r="G26" s="51"/>
      <c r="H26" s="52"/>
      <c r="I26" s="53"/>
    </row>
    <row r="27" spans="1:9">
      <c r="A27" s="54" t="s">
        <v>92</v>
      </c>
      <c r="B27" s="163" t="s">
        <v>93</v>
      </c>
      <c r="C27" s="163"/>
      <c r="D27" s="163"/>
      <c r="E27" s="163"/>
      <c r="F27" s="163"/>
      <c r="G27" s="163"/>
      <c r="H27" s="163"/>
      <c r="I27" s="163"/>
    </row>
    <row r="28" spans="1:9">
      <c r="A28" s="164" t="s">
        <v>244</v>
      </c>
      <c r="B28" s="164"/>
      <c r="C28" s="164"/>
      <c r="D28" s="164"/>
      <c r="E28" s="164"/>
      <c r="F28" s="164"/>
      <c r="G28" s="164"/>
      <c r="H28" s="164"/>
      <c r="I28" s="164"/>
    </row>
    <row r="29" spans="1:9" ht="48.6" customHeight="1">
      <c r="A29" s="164" t="s">
        <v>245</v>
      </c>
      <c r="B29" s="164"/>
      <c r="C29" s="164"/>
      <c r="D29" s="164"/>
      <c r="E29" s="164"/>
      <c r="F29" s="164"/>
      <c r="G29" s="164"/>
      <c r="H29" s="164"/>
      <c r="I29" s="164"/>
    </row>
    <row r="30" spans="1:9" ht="42.6" customHeight="1">
      <c r="A30" s="164" t="s">
        <v>246</v>
      </c>
      <c r="B30" s="164"/>
      <c r="C30" s="164"/>
      <c r="D30" s="164"/>
      <c r="E30" s="164"/>
      <c r="F30" s="164"/>
      <c r="G30" s="164"/>
      <c r="H30" s="164"/>
      <c r="I30" s="164"/>
    </row>
  </sheetData>
  <mergeCells count="37">
    <mergeCell ref="A25:F25"/>
    <mergeCell ref="B27:I27"/>
    <mergeCell ref="A28:I28"/>
    <mergeCell ref="A29:I29"/>
    <mergeCell ref="A30:I30"/>
    <mergeCell ref="B23:C23"/>
    <mergeCell ref="B12:C12"/>
    <mergeCell ref="A13:A16"/>
    <mergeCell ref="B13:C13"/>
    <mergeCell ref="B14:C14"/>
    <mergeCell ref="B15:C15"/>
    <mergeCell ref="B16:C16"/>
    <mergeCell ref="A17:A22"/>
    <mergeCell ref="B17:C17"/>
    <mergeCell ref="B18:C19"/>
    <mergeCell ref="B20:C20"/>
    <mergeCell ref="B21:C22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topLeftCell="A7" workbookViewId="0">
      <selection activeCell="D6" sqref="D6"/>
    </sheetView>
  </sheetViews>
  <sheetFormatPr defaultRowHeight="13.5"/>
  <cols>
    <col min="5" max="5" width="16.75" customWidth="1"/>
    <col min="9" max="9" width="21.5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362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353</v>
      </c>
      <c r="D6" s="42">
        <v>527.1</v>
      </c>
      <c r="E6" s="42" t="s">
        <v>353</v>
      </c>
      <c r="F6" s="42" t="s">
        <v>117</v>
      </c>
      <c r="G6" s="168" t="s">
        <v>116</v>
      </c>
      <c r="H6" s="168"/>
      <c r="I6" s="42" t="s">
        <v>117</v>
      </c>
    </row>
    <row r="7" spans="1:10" ht="27" customHeight="1">
      <c r="A7" s="166" t="s">
        <v>176</v>
      </c>
      <c r="B7" s="170"/>
      <c r="C7" s="42" t="s">
        <v>353</v>
      </c>
      <c r="D7" s="42" t="s">
        <v>353</v>
      </c>
      <c r="E7" s="42" t="s">
        <v>353</v>
      </c>
      <c r="F7" s="42" t="s">
        <v>119</v>
      </c>
      <c r="G7" s="168" t="s">
        <v>116</v>
      </c>
      <c r="H7" s="168"/>
      <c r="I7" s="42" t="s">
        <v>117</v>
      </c>
    </row>
    <row r="8" spans="1:10" ht="27" customHeight="1">
      <c r="A8" s="166" t="s">
        <v>100</v>
      </c>
      <c r="B8" s="170"/>
      <c r="C8" s="42" t="s">
        <v>139</v>
      </c>
      <c r="D8" s="42" t="s">
        <v>139</v>
      </c>
      <c r="E8" s="42" t="s">
        <v>139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65.25" customHeight="1">
      <c r="A11" s="176"/>
      <c r="B11" s="181" t="s">
        <v>313</v>
      </c>
      <c r="C11" s="182"/>
      <c r="D11" s="182"/>
      <c r="E11" s="183"/>
      <c r="F11" s="184" t="s">
        <v>354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355</v>
      </c>
      <c r="E13" s="46" t="s">
        <v>315</v>
      </c>
      <c r="F13" s="46" t="s">
        <v>316</v>
      </c>
      <c r="G13" s="46" t="s">
        <v>317</v>
      </c>
      <c r="H13" s="46" t="s">
        <v>317</v>
      </c>
      <c r="I13" s="45" t="s">
        <v>128</v>
      </c>
    </row>
    <row r="14" spans="1:10" ht="27" customHeight="1">
      <c r="A14" s="185" t="s">
        <v>82</v>
      </c>
      <c r="B14" s="185" t="s">
        <v>83</v>
      </c>
      <c r="C14" s="185"/>
      <c r="D14" s="45" t="s">
        <v>356</v>
      </c>
      <c r="E14" s="46" t="s">
        <v>319</v>
      </c>
      <c r="F14" s="46" t="s">
        <v>320</v>
      </c>
      <c r="G14" s="46" t="s">
        <v>317</v>
      </c>
      <c r="H14" s="46" t="s">
        <v>317</v>
      </c>
      <c r="I14" s="45" t="s">
        <v>128</v>
      </c>
    </row>
    <row r="15" spans="1:10" ht="27" customHeight="1">
      <c r="A15" s="185" t="s">
        <v>82</v>
      </c>
      <c r="B15" s="185" t="s">
        <v>83</v>
      </c>
      <c r="C15" s="185"/>
      <c r="D15" s="45" t="s">
        <v>357</v>
      </c>
      <c r="E15" s="46" t="s">
        <v>358</v>
      </c>
      <c r="F15" s="46" t="s">
        <v>233</v>
      </c>
      <c r="G15" s="46" t="s">
        <v>324</v>
      </c>
      <c r="H15" s="46" t="s">
        <v>324</v>
      </c>
      <c r="I15" s="45" t="s">
        <v>128</v>
      </c>
    </row>
    <row r="16" spans="1:10" ht="27" customHeight="1">
      <c r="A16" s="185" t="s">
        <v>82</v>
      </c>
      <c r="B16" s="185" t="s">
        <v>83</v>
      </c>
      <c r="C16" s="185"/>
      <c r="D16" s="45" t="s">
        <v>359</v>
      </c>
      <c r="E16" s="46" t="s">
        <v>360</v>
      </c>
      <c r="F16" s="46" t="s">
        <v>327</v>
      </c>
      <c r="G16" s="46" t="s">
        <v>317</v>
      </c>
      <c r="H16" s="46" t="s">
        <v>317</v>
      </c>
      <c r="I16" s="45" t="s">
        <v>128</v>
      </c>
    </row>
    <row r="17" spans="1:9" ht="27" customHeight="1">
      <c r="A17" s="185" t="s">
        <v>82</v>
      </c>
      <c r="B17" s="185" t="s">
        <v>84</v>
      </c>
      <c r="C17" s="185"/>
      <c r="D17" s="45" t="s">
        <v>361</v>
      </c>
      <c r="E17" s="46" t="s">
        <v>134</v>
      </c>
      <c r="F17" s="46" t="s">
        <v>122</v>
      </c>
      <c r="G17" s="46" t="s">
        <v>317</v>
      </c>
      <c r="H17" s="46" t="s">
        <v>317</v>
      </c>
      <c r="I17" s="45" t="s">
        <v>128</v>
      </c>
    </row>
    <row r="18" spans="1:9" ht="27" customHeight="1">
      <c r="A18" s="185" t="s">
        <v>82</v>
      </c>
      <c r="B18" s="185" t="s">
        <v>85</v>
      </c>
      <c r="C18" s="185"/>
      <c r="D18" s="45" t="s">
        <v>329</v>
      </c>
      <c r="E18" s="46" t="s">
        <v>218</v>
      </c>
      <c r="F18" s="46" t="s">
        <v>122</v>
      </c>
      <c r="G18" s="46" t="s">
        <v>317</v>
      </c>
      <c r="H18" s="46" t="s">
        <v>317</v>
      </c>
      <c r="I18" s="45" t="s">
        <v>128</v>
      </c>
    </row>
    <row r="19" spans="1:9" ht="27" customHeight="1">
      <c r="A19" s="185" t="s">
        <v>82</v>
      </c>
      <c r="B19" s="185" t="s">
        <v>86</v>
      </c>
      <c r="C19" s="185"/>
      <c r="D19" s="45" t="s">
        <v>128</v>
      </c>
      <c r="E19" s="46" t="s">
        <v>128</v>
      </c>
      <c r="F19" s="46" t="s">
        <v>128</v>
      </c>
      <c r="G19" s="46" t="s">
        <v>128</v>
      </c>
      <c r="H19" s="46" t="s">
        <v>128</v>
      </c>
      <c r="I19" s="45" t="s">
        <v>128</v>
      </c>
    </row>
    <row r="20" spans="1:9" ht="27" customHeight="1">
      <c r="A20" s="185" t="s">
        <v>87</v>
      </c>
      <c r="B20" s="185" t="s">
        <v>44</v>
      </c>
      <c r="C20" s="185"/>
      <c r="D20" s="45" t="s">
        <v>128</v>
      </c>
      <c r="E20" s="46" t="s">
        <v>128</v>
      </c>
      <c r="F20" s="46" t="s">
        <v>128</v>
      </c>
      <c r="G20" s="46" t="s">
        <v>128</v>
      </c>
      <c r="H20" s="46" t="s">
        <v>128</v>
      </c>
      <c r="I20" s="45" t="s">
        <v>128</v>
      </c>
    </row>
    <row r="21" spans="1:9" ht="27" customHeight="1">
      <c r="A21" s="185" t="s">
        <v>87</v>
      </c>
      <c r="B21" s="185" t="s">
        <v>45</v>
      </c>
      <c r="C21" s="185"/>
      <c r="D21" s="45" t="s">
        <v>309</v>
      </c>
      <c r="E21" s="46" t="s">
        <v>235</v>
      </c>
      <c r="F21" s="46" t="s">
        <v>122</v>
      </c>
      <c r="G21" s="46" t="s">
        <v>265</v>
      </c>
      <c r="H21" s="46" t="s">
        <v>265</v>
      </c>
      <c r="I21" s="45" t="s">
        <v>128</v>
      </c>
    </row>
    <row r="22" spans="1:9" ht="27" customHeight="1">
      <c r="A22" s="185" t="s">
        <v>87</v>
      </c>
      <c r="B22" s="185" t="s">
        <v>45</v>
      </c>
      <c r="C22" s="185"/>
      <c r="D22" s="45" t="s">
        <v>330</v>
      </c>
      <c r="E22" s="46" t="s">
        <v>134</v>
      </c>
      <c r="F22" s="46" t="s">
        <v>122</v>
      </c>
      <c r="G22" s="46" t="s">
        <v>265</v>
      </c>
      <c r="H22" s="46" t="s">
        <v>265</v>
      </c>
      <c r="I22" s="45" t="s">
        <v>128</v>
      </c>
    </row>
    <row r="23" spans="1:9" ht="27" customHeight="1">
      <c r="A23" s="185" t="s">
        <v>87</v>
      </c>
      <c r="B23" s="185" t="s">
        <v>46</v>
      </c>
      <c r="C23" s="185"/>
      <c r="D23" s="45" t="s">
        <v>128</v>
      </c>
      <c r="E23" s="46" t="s">
        <v>128</v>
      </c>
      <c r="F23" s="46" t="s">
        <v>128</v>
      </c>
      <c r="G23" s="46" t="s">
        <v>128</v>
      </c>
      <c r="H23" s="46" t="s">
        <v>128</v>
      </c>
      <c r="I23" s="45" t="s">
        <v>128</v>
      </c>
    </row>
    <row r="24" spans="1:9" ht="27" customHeight="1">
      <c r="A24" s="185" t="s">
        <v>87</v>
      </c>
      <c r="B24" s="185" t="s">
        <v>88</v>
      </c>
      <c r="C24" s="185"/>
      <c r="D24" s="45" t="s">
        <v>240</v>
      </c>
      <c r="E24" s="46" t="s">
        <v>132</v>
      </c>
      <c r="F24" s="46" t="s">
        <v>122</v>
      </c>
      <c r="G24" s="46" t="s">
        <v>265</v>
      </c>
      <c r="H24" s="46" t="s">
        <v>265</v>
      </c>
      <c r="I24" s="45" t="s">
        <v>128</v>
      </c>
    </row>
    <row r="25" spans="1:9" ht="27" customHeight="1">
      <c r="A25" s="185" t="s">
        <v>87</v>
      </c>
      <c r="B25" s="185" t="s">
        <v>88</v>
      </c>
      <c r="C25" s="185"/>
      <c r="D25" s="45" t="s">
        <v>56</v>
      </c>
      <c r="E25" s="46" t="s">
        <v>162</v>
      </c>
      <c r="F25" s="46" t="s">
        <v>122</v>
      </c>
      <c r="G25" s="46" t="s">
        <v>265</v>
      </c>
      <c r="H25" s="46" t="s">
        <v>265</v>
      </c>
      <c r="I25" s="45" t="s">
        <v>128</v>
      </c>
    </row>
    <row r="26" spans="1:9" ht="27" customHeight="1">
      <c r="A26" s="46" t="s">
        <v>89</v>
      </c>
      <c r="B26" s="185" t="s">
        <v>89</v>
      </c>
      <c r="C26" s="185"/>
      <c r="D26" s="45" t="s">
        <v>303</v>
      </c>
      <c r="E26" s="46" t="s">
        <v>157</v>
      </c>
      <c r="F26" s="46" t="s">
        <v>333</v>
      </c>
      <c r="G26" s="46" t="s">
        <v>117</v>
      </c>
      <c r="H26" s="46">
        <v>9</v>
      </c>
      <c r="I26" s="45" t="s">
        <v>128</v>
      </c>
    </row>
    <row r="27" spans="1:9" ht="12" hidden="1" customHeight="1">
      <c r="A27" s="47"/>
      <c r="B27" s="47"/>
      <c r="C27" s="47"/>
      <c r="D27" s="48"/>
      <c r="E27" s="47"/>
      <c r="F27" s="47"/>
      <c r="G27" s="47"/>
      <c r="H27" s="47"/>
      <c r="I27" s="48"/>
    </row>
    <row r="28" spans="1:9" ht="17.45" customHeight="1">
      <c r="A28" s="187" t="s">
        <v>91</v>
      </c>
      <c r="B28" s="187"/>
      <c r="C28" s="187"/>
      <c r="D28" s="187"/>
      <c r="E28" s="187"/>
      <c r="F28" s="187"/>
      <c r="G28" s="49">
        <v>100</v>
      </c>
      <c r="H28" s="49">
        <v>99</v>
      </c>
      <c r="I28" s="45"/>
    </row>
    <row r="29" spans="1:9" ht="17.45" hidden="1" customHeight="1">
      <c r="A29" s="50"/>
      <c r="B29" s="50"/>
      <c r="C29" s="50"/>
      <c r="D29" s="50"/>
      <c r="E29" s="50"/>
      <c r="F29" s="50"/>
      <c r="G29" s="51"/>
      <c r="H29" s="52"/>
      <c r="I29" s="53"/>
    </row>
    <row r="30" spans="1:9">
      <c r="A30" s="54" t="s">
        <v>92</v>
      </c>
      <c r="B30" s="163" t="s">
        <v>93</v>
      </c>
      <c r="C30" s="163"/>
      <c r="D30" s="163"/>
      <c r="E30" s="163"/>
      <c r="F30" s="163"/>
      <c r="G30" s="163"/>
      <c r="H30" s="163"/>
      <c r="I30" s="163"/>
    </row>
    <row r="31" spans="1:9">
      <c r="A31" s="164" t="s">
        <v>244</v>
      </c>
      <c r="B31" s="164"/>
      <c r="C31" s="164"/>
      <c r="D31" s="164"/>
      <c r="E31" s="164"/>
      <c r="F31" s="164"/>
      <c r="G31" s="164"/>
      <c r="H31" s="164"/>
      <c r="I31" s="164"/>
    </row>
    <row r="32" spans="1:9" ht="48.6" customHeight="1">
      <c r="A32" s="164" t="s">
        <v>245</v>
      </c>
      <c r="B32" s="164"/>
      <c r="C32" s="164"/>
      <c r="D32" s="164"/>
      <c r="E32" s="164"/>
      <c r="F32" s="164"/>
      <c r="G32" s="164"/>
      <c r="H32" s="164"/>
      <c r="I32" s="164"/>
    </row>
    <row r="33" spans="1:9" ht="42.6" customHeight="1">
      <c r="A33" s="164" t="s">
        <v>246</v>
      </c>
      <c r="B33" s="164"/>
      <c r="C33" s="164"/>
      <c r="D33" s="164"/>
      <c r="E33" s="164"/>
      <c r="F33" s="164"/>
      <c r="G33" s="164"/>
      <c r="H33" s="164"/>
      <c r="I33" s="164"/>
    </row>
  </sheetData>
  <mergeCells count="37">
    <mergeCell ref="A28:F28"/>
    <mergeCell ref="B30:I30"/>
    <mergeCell ref="A31:I31"/>
    <mergeCell ref="A32:I32"/>
    <mergeCell ref="A33:I33"/>
    <mergeCell ref="B26:C26"/>
    <mergeCell ref="B12:C12"/>
    <mergeCell ref="A13:A19"/>
    <mergeCell ref="B13:C16"/>
    <mergeCell ref="B17:C17"/>
    <mergeCell ref="B18:C18"/>
    <mergeCell ref="B19:C19"/>
    <mergeCell ref="A20:A25"/>
    <mergeCell ref="B20:C20"/>
    <mergeCell ref="B21:C22"/>
    <mergeCell ref="B23:C23"/>
    <mergeCell ref="B24:C25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topLeftCell="A10" workbookViewId="0">
      <selection activeCell="G7" sqref="G7:H7"/>
    </sheetView>
  </sheetViews>
  <sheetFormatPr defaultRowHeight="13.5"/>
  <cols>
    <col min="4" max="4" width="10.875" customWidth="1"/>
    <col min="5" max="5" width="15.75" customWidth="1"/>
    <col min="9" max="9" width="24.375" customWidth="1"/>
  </cols>
  <sheetData>
    <row r="1" spans="1:10" s="40" customFormat="1" ht="56.65" customHeight="1">
      <c r="A1" s="169" t="s">
        <v>365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401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366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367</v>
      </c>
      <c r="D6" s="42" t="s">
        <v>368</v>
      </c>
      <c r="E6" s="42" t="s">
        <v>369</v>
      </c>
      <c r="F6" s="42" t="s">
        <v>117</v>
      </c>
      <c r="G6" s="168" t="s">
        <v>370</v>
      </c>
      <c r="H6" s="168"/>
      <c r="I6" s="42" t="s">
        <v>371</v>
      </c>
    </row>
    <row r="7" spans="1:10" ht="27" customHeight="1">
      <c r="A7" s="166" t="s">
        <v>176</v>
      </c>
      <c r="B7" s="170"/>
      <c r="C7" s="42" t="s">
        <v>367</v>
      </c>
      <c r="D7" s="42" t="s">
        <v>368</v>
      </c>
      <c r="E7" s="42" t="s">
        <v>369</v>
      </c>
      <c r="F7" s="42" t="s">
        <v>119</v>
      </c>
      <c r="G7" s="168" t="s">
        <v>370</v>
      </c>
      <c r="H7" s="168"/>
      <c r="I7" s="42" t="s">
        <v>371</v>
      </c>
    </row>
    <row r="8" spans="1:10" ht="27" customHeight="1">
      <c r="A8" s="166" t="s">
        <v>100</v>
      </c>
      <c r="B8" s="170"/>
      <c r="C8" s="42" t="s">
        <v>128</v>
      </c>
      <c r="D8" s="42" t="s">
        <v>128</v>
      </c>
      <c r="E8" s="42" t="s">
        <v>128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61.5" customHeight="1">
      <c r="A11" s="176"/>
      <c r="B11" s="181" t="s">
        <v>372</v>
      </c>
      <c r="C11" s="182"/>
      <c r="D11" s="182"/>
      <c r="E11" s="183"/>
      <c r="F11" s="184" t="s">
        <v>373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374</v>
      </c>
      <c r="E12" s="44" t="s">
        <v>375</v>
      </c>
      <c r="F12" s="44" t="s">
        <v>376</v>
      </c>
      <c r="G12" s="44" t="s">
        <v>377</v>
      </c>
      <c r="H12" s="44" t="s">
        <v>378</v>
      </c>
      <c r="I12" s="44" t="s">
        <v>379</v>
      </c>
    </row>
    <row r="13" spans="1:10" ht="27" customHeight="1">
      <c r="A13" s="185" t="s">
        <v>82</v>
      </c>
      <c r="B13" s="185" t="s">
        <v>83</v>
      </c>
      <c r="C13" s="185"/>
      <c r="D13" s="45" t="s">
        <v>380</v>
      </c>
      <c r="E13" s="46" t="s">
        <v>381</v>
      </c>
      <c r="F13" s="46" t="s">
        <v>382</v>
      </c>
      <c r="G13" s="46" t="s">
        <v>117</v>
      </c>
      <c r="H13" s="46" t="s">
        <v>117</v>
      </c>
      <c r="I13" s="45" t="s">
        <v>128</v>
      </c>
    </row>
    <row r="14" spans="1:10" ht="27" customHeight="1">
      <c r="A14" s="185" t="s">
        <v>82</v>
      </c>
      <c r="B14" s="185" t="s">
        <v>83</v>
      </c>
      <c r="C14" s="185"/>
      <c r="D14" s="45" t="s">
        <v>383</v>
      </c>
      <c r="E14" s="46" t="s">
        <v>384</v>
      </c>
      <c r="F14" s="46" t="s">
        <v>385</v>
      </c>
      <c r="G14" s="46" t="s">
        <v>117</v>
      </c>
      <c r="H14" s="46" t="s">
        <v>386</v>
      </c>
      <c r="I14" s="45" t="s">
        <v>128</v>
      </c>
    </row>
    <row r="15" spans="1:10" ht="27" customHeight="1">
      <c r="A15" s="185" t="s">
        <v>82</v>
      </c>
      <c r="B15" s="185" t="s">
        <v>83</v>
      </c>
      <c r="C15" s="185"/>
      <c r="D15" s="45" t="s">
        <v>387</v>
      </c>
      <c r="E15" s="46" t="s">
        <v>388</v>
      </c>
      <c r="F15" s="46" t="s">
        <v>389</v>
      </c>
      <c r="G15" s="46" t="s">
        <v>117</v>
      </c>
      <c r="H15" s="46" t="s">
        <v>117</v>
      </c>
      <c r="I15" s="45" t="s">
        <v>128</v>
      </c>
    </row>
    <row r="16" spans="1:10" ht="27" customHeight="1">
      <c r="A16" s="185" t="s">
        <v>82</v>
      </c>
      <c r="B16" s="185" t="s">
        <v>84</v>
      </c>
      <c r="C16" s="185"/>
      <c r="D16" s="45" t="s">
        <v>390</v>
      </c>
      <c r="E16" s="46" t="s">
        <v>134</v>
      </c>
      <c r="F16" s="46" t="s">
        <v>122</v>
      </c>
      <c r="G16" s="46" t="s">
        <v>117</v>
      </c>
      <c r="H16" s="46" t="s">
        <v>117</v>
      </c>
      <c r="I16" s="45" t="s">
        <v>128</v>
      </c>
    </row>
    <row r="17" spans="1:9" ht="27" customHeight="1">
      <c r="A17" s="185" t="s">
        <v>82</v>
      </c>
      <c r="B17" s="185" t="s">
        <v>85</v>
      </c>
      <c r="C17" s="185"/>
      <c r="D17" s="45" t="s">
        <v>391</v>
      </c>
      <c r="E17" s="46" t="s">
        <v>218</v>
      </c>
      <c r="F17" s="46" t="s">
        <v>122</v>
      </c>
      <c r="G17" s="46" t="s">
        <v>117</v>
      </c>
      <c r="H17" s="46" t="s">
        <v>117</v>
      </c>
      <c r="I17" s="45" t="s">
        <v>128</v>
      </c>
    </row>
    <row r="18" spans="1:9" ht="27" customHeight="1">
      <c r="A18" s="185" t="s">
        <v>82</v>
      </c>
      <c r="B18" s="185" t="s">
        <v>86</v>
      </c>
      <c r="C18" s="185"/>
      <c r="D18" s="45" t="s">
        <v>128</v>
      </c>
      <c r="E18" s="46" t="s">
        <v>128</v>
      </c>
      <c r="F18" s="46" t="s">
        <v>128</v>
      </c>
      <c r="G18" s="46" t="s">
        <v>128</v>
      </c>
      <c r="H18" s="46" t="s">
        <v>128</v>
      </c>
      <c r="I18" s="45" t="s">
        <v>128</v>
      </c>
    </row>
    <row r="19" spans="1:9" ht="27" customHeight="1">
      <c r="A19" s="185" t="s">
        <v>87</v>
      </c>
      <c r="B19" s="185" t="s">
        <v>44</v>
      </c>
      <c r="C19" s="185"/>
      <c r="D19" s="45" t="s">
        <v>128</v>
      </c>
      <c r="E19" s="46" t="s">
        <v>128</v>
      </c>
      <c r="F19" s="46" t="s">
        <v>128</v>
      </c>
      <c r="G19" s="46" t="s">
        <v>128</v>
      </c>
      <c r="H19" s="46" t="s">
        <v>128</v>
      </c>
      <c r="I19" s="45" t="s">
        <v>128</v>
      </c>
    </row>
    <row r="20" spans="1:9" ht="27" customHeight="1">
      <c r="A20" s="185" t="s">
        <v>87</v>
      </c>
      <c r="B20" s="185" t="s">
        <v>45</v>
      </c>
      <c r="C20" s="185"/>
      <c r="D20" s="45" t="s">
        <v>392</v>
      </c>
      <c r="E20" s="46" t="s">
        <v>393</v>
      </c>
      <c r="F20" s="46" t="s">
        <v>122</v>
      </c>
      <c r="G20" s="46" t="s">
        <v>265</v>
      </c>
      <c r="H20" s="46" t="s">
        <v>265</v>
      </c>
      <c r="I20" s="45" t="s">
        <v>128</v>
      </c>
    </row>
    <row r="21" spans="1:9" ht="27" customHeight="1">
      <c r="A21" s="185" t="s">
        <v>87</v>
      </c>
      <c r="B21" s="185" t="s">
        <v>45</v>
      </c>
      <c r="C21" s="185"/>
      <c r="D21" s="45" t="s">
        <v>394</v>
      </c>
      <c r="E21" s="46" t="s">
        <v>242</v>
      </c>
      <c r="F21" s="46" t="s">
        <v>122</v>
      </c>
      <c r="G21" s="46" t="s">
        <v>265</v>
      </c>
      <c r="H21" s="46" t="s">
        <v>265</v>
      </c>
      <c r="I21" s="45" t="s">
        <v>128</v>
      </c>
    </row>
    <row r="22" spans="1:9" ht="27" customHeight="1">
      <c r="A22" s="185" t="s">
        <v>87</v>
      </c>
      <c r="B22" s="185" t="s">
        <v>46</v>
      </c>
      <c r="C22" s="185"/>
      <c r="D22" s="45" t="s">
        <v>128</v>
      </c>
      <c r="E22" s="46" t="s">
        <v>128</v>
      </c>
      <c r="F22" s="46" t="s">
        <v>128</v>
      </c>
      <c r="G22" s="46" t="s">
        <v>128</v>
      </c>
      <c r="H22" s="46" t="s">
        <v>128</v>
      </c>
      <c r="I22" s="45" t="s">
        <v>128</v>
      </c>
    </row>
    <row r="23" spans="1:9" ht="27" customHeight="1">
      <c r="A23" s="185" t="s">
        <v>87</v>
      </c>
      <c r="B23" s="185" t="s">
        <v>88</v>
      </c>
      <c r="C23" s="185"/>
      <c r="D23" s="45" t="s">
        <v>240</v>
      </c>
      <c r="E23" s="46" t="s">
        <v>132</v>
      </c>
      <c r="F23" s="46" t="s">
        <v>122</v>
      </c>
      <c r="G23" s="46" t="s">
        <v>265</v>
      </c>
      <c r="H23" s="46" t="s">
        <v>265</v>
      </c>
      <c r="I23" s="45" t="s">
        <v>128</v>
      </c>
    </row>
    <row r="24" spans="1:9" ht="27" customHeight="1">
      <c r="A24" s="185" t="s">
        <v>87</v>
      </c>
      <c r="B24" s="185" t="s">
        <v>88</v>
      </c>
      <c r="C24" s="185"/>
      <c r="D24" s="45" t="s">
        <v>395</v>
      </c>
      <c r="E24" s="46" t="s">
        <v>396</v>
      </c>
      <c r="F24" s="46" t="s">
        <v>122</v>
      </c>
      <c r="G24" s="46" t="s">
        <v>265</v>
      </c>
      <c r="H24" s="46" t="s">
        <v>265</v>
      </c>
      <c r="I24" s="45" t="s">
        <v>128</v>
      </c>
    </row>
    <row r="25" spans="1:9" ht="27" customHeight="1">
      <c r="A25" s="185" t="s">
        <v>89</v>
      </c>
      <c r="B25" s="185" t="s">
        <v>89</v>
      </c>
      <c r="C25" s="185"/>
      <c r="D25" s="45" t="s">
        <v>397</v>
      </c>
      <c r="E25" s="46" t="s">
        <v>242</v>
      </c>
      <c r="F25" s="46" t="s">
        <v>122</v>
      </c>
      <c r="G25" s="46" t="s">
        <v>140</v>
      </c>
      <c r="H25" s="46" t="s">
        <v>140</v>
      </c>
      <c r="I25" s="45" t="s">
        <v>128</v>
      </c>
    </row>
    <row r="26" spans="1:9" ht="27" customHeight="1">
      <c r="A26" s="185" t="s">
        <v>89</v>
      </c>
      <c r="B26" s="185" t="s">
        <v>89</v>
      </c>
      <c r="C26" s="185"/>
      <c r="D26" s="45" t="s">
        <v>302</v>
      </c>
      <c r="E26" s="46" t="s">
        <v>132</v>
      </c>
      <c r="F26" s="46" t="s">
        <v>122</v>
      </c>
      <c r="G26" s="46" t="s">
        <v>140</v>
      </c>
      <c r="H26" s="46" t="s">
        <v>140</v>
      </c>
      <c r="I26" s="45" t="s">
        <v>128</v>
      </c>
    </row>
    <row r="27" spans="1:9" ht="12" hidden="1" customHeight="1">
      <c r="A27" s="47"/>
      <c r="B27" s="47"/>
      <c r="C27" s="47"/>
      <c r="D27" s="48"/>
      <c r="E27" s="47"/>
      <c r="F27" s="47"/>
      <c r="G27" s="47"/>
      <c r="H27" s="47"/>
      <c r="I27" s="48"/>
    </row>
    <row r="28" spans="1:9" ht="17.45" customHeight="1">
      <c r="A28" s="187" t="s">
        <v>91</v>
      </c>
      <c r="B28" s="187"/>
      <c r="C28" s="187"/>
      <c r="D28" s="187"/>
      <c r="E28" s="187"/>
      <c r="F28" s="187"/>
      <c r="G28" s="49">
        <v>100</v>
      </c>
      <c r="H28" s="49" t="s">
        <v>398</v>
      </c>
      <c r="I28" s="45"/>
    </row>
    <row r="29" spans="1:9" ht="17.45" hidden="1" customHeight="1">
      <c r="A29" s="50"/>
      <c r="B29" s="50"/>
      <c r="C29" s="50"/>
      <c r="D29" s="50"/>
      <c r="E29" s="50"/>
      <c r="F29" s="50"/>
      <c r="G29" s="51"/>
      <c r="H29" s="52"/>
      <c r="I29" s="53"/>
    </row>
    <row r="30" spans="1:9">
      <c r="A30" s="54" t="s">
        <v>92</v>
      </c>
      <c r="B30" s="163" t="s">
        <v>93</v>
      </c>
      <c r="C30" s="163"/>
      <c r="D30" s="163"/>
      <c r="E30" s="163"/>
      <c r="F30" s="163"/>
      <c r="G30" s="163"/>
      <c r="H30" s="163"/>
      <c r="I30" s="163"/>
    </row>
    <row r="31" spans="1:9">
      <c r="A31" s="164" t="s">
        <v>399</v>
      </c>
      <c r="B31" s="164"/>
      <c r="C31" s="164"/>
      <c r="D31" s="164"/>
      <c r="E31" s="164"/>
      <c r="F31" s="164"/>
      <c r="G31" s="164"/>
      <c r="H31" s="164"/>
      <c r="I31" s="164"/>
    </row>
    <row r="32" spans="1:9" ht="48.6" customHeight="1">
      <c r="A32" s="164" t="s">
        <v>245</v>
      </c>
      <c r="B32" s="164"/>
      <c r="C32" s="164"/>
      <c r="D32" s="164"/>
      <c r="E32" s="164"/>
      <c r="F32" s="164"/>
      <c r="G32" s="164"/>
      <c r="H32" s="164"/>
      <c r="I32" s="164"/>
    </row>
    <row r="33" spans="1:9" ht="42.6" customHeight="1">
      <c r="A33" s="164" t="s">
        <v>400</v>
      </c>
      <c r="B33" s="164"/>
      <c r="C33" s="164"/>
      <c r="D33" s="164"/>
      <c r="E33" s="164"/>
      <c r="F33" s="164"/>
      <c r="G33" s="164"/>
      <c r="H33" s="164"/>
      <c r="I33" s="164"/>
    </row>
  </sheetData>
  <mergeCells count="38">
    <mergeCell ref="A28:F28"/>
    <mergeCell ref="B30:I30"/>
    <mergeCell ref="A31:I31"/>
    <mergeCell ref="A32:I32"/>
    <mergeCell ref="A33:I33"/>
    <mergeCell ref="A25:A26"/>
    <mergeCell ref="B25:C26"/>
    <mergeCell ref="B12:C12"/>
    <mergeCell ref="A13:A18"/>
    <mergeCell ref="B13:C15"/>
    <mergeCell ref="B16:C16"/>
    <mergeCell ref="B17:C17"/>
    <mergeCell ref="B18:C18"/>
    <mergeCell ref="A19:A24"/>
    <mergeCell ref="B19:C19"/>
    <mergeCell ref="B20:C21"/>
    <mergeCell ref="B22:C22"/>
    <mergeCell ref="B23:C24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N19" sqref="N19"/>
    </sheetView>
  </sheetViews>
  <sheetFormatPr defaultRowHeight="13.5"/>
  <cols>
    <col min="3" max="3" width="12.75" customWidth="1"/>
    <col min="9" max="9" width="19.25" customWidth="1"/>
  </cols>
  <sheetData>
    <row r="1" spans="1:9" ht="25.5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9">
      <c r="A2" s="41" t="s">
        <v>171</v>
      </c>
      <c r="B2" s="166" t="s">
        <v>403</v>
      </c>
      <c r="C2" s="167"/>
      <c r="D2" s="167"/>
      <c r="E2" s="167"/>
      <c r="F2" s="167"/>
      <c r="G2" s="167"/>
      <c r="H2" s="167"/>
      <c r="I2" s="170"/>
    </row>
    <row r="3" spans="1:9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9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9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9">
      <c r="A6" s="166" t="s">
        <v>78</v>
      </c>
      <c r="B6" s="170"/>
      <c r="C6" s="42" t="s">
        <v>116</v>
      </c>
      <c r="D6" s="42" t="s">
        <v>116</v>
      </c>
      <c r="E6" s="42" t="s">
        <v>116</v>
      </c>
      <c r="F6" s="42" t="s">
        <v>117</v>
      </c>
      <c r="G6" s="168" t="s">
        <v>116</v>
      </c>
      <c r="H6" s="168"/>
      <c r="I6" s="42" t="s">
        <v>117</v>
      </c>
    </row>
    <row r="7" spans="1:9">
      <c r="A7" s="166" t="s">
        <v>176</v>
      </c>
      <c r="B7" s="170"/>
      <c r="C7" s="42">
        <v>100</v>
      </c>
      <c r="D7" s="42">
        <v>100</v>
      </c>
      <c r="E7" s="42">
        <v>100</v>
      </c>
      <c r="F7" s="42" t="s">
        <v>119</v>
      </c>
      <c r="G7" s="168">
        <v>100</v>
      </c>
      <c r="H7" s="168"/>
      <c r="I7" s="42">
        <v>10</v>
      </c>
    </row>
    <row r="8" spans="1:9">
      <c r="A8" s="166" t="s">
        <v>100</v>
      </c>
      <c r="B8" s="170"/>
      <c r="C8" s="42"/>
      <c r="D8" s="42"/>
      <c r="E8" s="42"/>
      <c r="F8" s="42"/>
      <c r="G8" s="168"/>
      <c r="H8" s="168"/>
      <c r="I8" s="42"/>
    </row>
    <row r="9" spans="1:9">
      <c r="A9" s="175" t="s">
        <v>79</v>
      </c>
      <c r="B9" s="177" t="s">
        <v>15</v>
      </c>
      <c r="C9" s="178"/>
      <c r="D9" s="178"/>
      <c r="E9" s="179"/>
      <c r="F9" s="180" t="s">
        <v>80</v>
      </c>
      <c r="G9" s="180"/>
      <c r="H9" s="180"/>
      <c r="I9" s="180"/>
    </row>
    <row r="10" spans="1:9">
      <c r="A10" s="176"/>
      <c r="B10" s="181" t="s">
        <v>404</v>
      </c>
      <c r="C10" s="182"/>
      <c r="D10" s="182"/>
      <c r="E10" s="183"/>
      <c r="F10" s="184" t="s">
        <v>405</v>
      </c>
      <c r="G10" s="184"/>
      <c r="H10" s="184"/>
      <c r="I10" s="184"/>
    </row>
    <row r="11" spans="1:9">
      <c r="A11" s="44" t="s">
        <v>18</v>
      </c>
      <c r="B11" s="186" t="s">
        <v>19</v>
      </c>
      <c r="C11" s="186"/>
      <c r="D11" s="44" t="s">
        <v>177</v>
      </c>
      <c r="E11" s="44" t="s">
        <v>178</v>
      </c>
      <c r="F11" s="44" t="s">
        <v>179</v>
      </c>
      <c r="G11" s="44" t="s">
        <v>180</v>
      </c>
      <c r="H11" s="44" t="s">
        <v>181</v>
      </c>
      <c r="I11" s="44" t="s">
        <v>182</v>
      </c>
    </row>
    <row r="12" spans="1:9" ht="60">
      <c r="A12" s="185" t="s">
        <v>82</v>
      </c>
      <c r="B12" s="185" t="s">
        <v>83</v>
      </c>
      <c r="C12" s="185"/>
      <c r="D12" s="45" t="s">
        <v>406</v>
      </c>
      <c r="E12" s="46" t="s">
        <v>407</v>
      </c>
      <c r="F12" s="46" t="s">
        <v>408</v>
      </c>
      <c r="G12" s="46" t="s">
        <v>409</v>
      </c>
      <c r="H12" s="46" t="s">
        <v>409</v>
      </c>
      <c r="I12" s="45" t="s">
        <v>128</v>
      </c>
    </row>
    <row r="13" spans="1:9" ht="24">
      <c r="A13" s="185" t="s">
        <v>82</v>
      </c>
      <c r="B13" s="185" t="s">
        <v>83</v>
      </c>
      <c r="C13" s="185"/>
      <c r="D13" s="45" t="s">
        <v>410</v>
      </c>
      <c r="E13" s="46" t="s">
        <v>411</v>
      </c>
      <c r="F13" s="46" t="s">
        <v>412</v>
      </c>
      <c r="G13" s="46" t="s">
        <v>409</v>
      </c>
      <c r="H13" s="46" t="s">
        <v>409</v>
      </c>
      <c r="I13" s="45" t="s">
        <v>128</v>
      </c>
    </row>
    <row r="14" spans="1:9" ht="36">
      <c r="A14" s="185" t="s">
        <v>82</v>
      </c>
      <c r="B14" s="185" t="s">
        <v>83</v>
      </c>
      <c r="C14" s="185"/>
      <c r="D14" s="45" t="s">
        <v>413</v>
      </c>
      <c r="E14" s="46" t="s">
        <v>414</v>
      </c>
      <c r="F14" s="46" t="s">
        <v>415</v>
      </c>
      <c r="G14" s="46" t="s">
        <v>409</v>
      </c>
      <c r="H14" s="46" t="s">
        <v>409</v>
      </c>
      <c r="I14" s="45" t="s">
        <v>128</v>
      </c>
    </row>
    <row r="15" spans="1:9" ht="36">
      <c r="A15" s="185" t="s">
        <v>82</v>
      </c>
      <c r="B15" s="185" t="s">
        <v>83</v>
      </c>
      <c r="C15" s="185"/>
      <c r="D15" s="45" t="s">
        <v>416</v>
      </c>
      <c r="E15" s="46" t="s">
        <v>417</v>
      </c>
      <c r="F15" s="46" t="s">
        <v>122</v>
      </c>
      <c r="G15" s="46" t="s">
        <v>418</v>
      </c>
      <c r="H15" s="46" t="s">
        <v>418</v>
      </c>
      <c r="I15" s="45" t="s">
        <v>128</v>
      </c>
    </row>
    <row r="16" spans="1:9" ht="36">
      <c r="A16" s="185" t="s">
        <v>82</v>
      </c>
      <c r="B16" s="185" t="s">
        <v>83</v>
      </c>
      <c r="C16" s="185"/>
      <c r="D16" s="45" t="s">
        <v>419</v>
      </c>
      <c r="E16" s="46" t="s">
        <v>420</v>
      </c>
      <c r="F16" s="46" t="s">
        <v>122</v>
      </c>
      <c r="G16" s="46" t="s">
        <v>409</v>
      </c>
      <c r="H16" s="46" t="s">
        <v>409</v>
      </c>
      <c r="I16" s="45" t="s">
        <v>128</v>
      </c>
    </row>
    <row r="17" spans="1:9" ht="24">
      <c r="A17" s="185" t="s">
        <v>82</v>
      </c>
      <c r="B17" s="185" t="s">
        <v>83</v>
      </c>
      <c r="C17" s="185"/>
      <c r="D17" s="45" t="s">
        <v>421</v>
      </c>
      <c r="E17" s="46" t="s">
        <v>422</v>
      </c>
      <c r="F17" s="46" t="s">
        <v>122</v>
      </c>
      <c r="G17" s="46" t="s">
        <v>409</v>
      </c>
      <c r="H17" s="46" t="s">
        <v>409</v>
      </c>
      <c r="I17" s="45" t="s">
        <v>128</v>
      </c>
    </row>
    <row r="18" spans="1:9" ht="24">
      <c r="A18" s="185" t="s">
        <v>82</v>
      </c>
      <c r="B18" s="185" t="s">
        <v>83</v>
      </c>
      <c r="C18" s="185"/>
      <c r="D18" s="45" t="s">
        <v>423</v>
      </c>
      <c r="E18" s="46" t="s">
        <v>424</v>
      </c>
      <c r="F18" s="46" t="s">
        <v>425</v>
      </c>
      <c r="G18" s="46" t="s">
        <v>409</v>
      </c>
      <c r="H18" s="46" t="s">
        <v>409</v>
      </c>
      <c r="I18" s="45" t="s">
        <v>128</v>
      </c>
    </row>
    <row r="19" spans="1:9" ht="24">
      <c r="A19" s="185" t="s">
        <v>82</v>
      </c>
      <c r="B19" s="185" t="s">
        <v>83</v>
      </c>
      <c r="C19" s="185"/>
      <c r="D19" s="45" t="s">
        <v>426</v>
      </c>
      <c r="E19" s="46" t="s">
        <v>427</v>
      </c>
      <c r="F19" s="46" t="s">
        <v>428</v>
      </c>
      <c r="G19" s="46" t="s">
        <v>409</v>
      </c>
      <c r="H19" s="46" t="s">
        <v>409</v>
      </c>
      <c r="I19" s="45" t="s">
        <v>128</v>
      </c>
    </row>
    <row r="20" spans="1:9" ht="36">
      <c r="A20" s="185" t="s">
        <v>82</v>
      </c>
      <c r="B20" s="185" t="s">
        <v>83</v>
      </c>
      <c r="C20" s="185"/>
      <c r="D20" s="45" t="s">
        <v>429</v>
      </c>
      <c r="E20" s="46" t="s">
        <v>407</v>
      </c>
      <c r="F20" s="46" t="s">
        <v>408</v>
      </c>
      <c r="G20" s="46" t="s">
        <v>409</v>
      </c>
      <c r="H20" s="46" t="s">
        <v>409</v>
      </c>
      <c r="I20" s="45" t="s">
        <v>128</v>
      </c>
    </row>
    <row r="21" spans="1:9" ht="24">
      <c r="A21" s="185" t="s">
        <v>82</v>
      </c>
      <c r="B21" s="185" t="s">
        <v>83</v>
      </c>
      <c r="C21" s="185"/>
      <c r="D21" s="45" t="s">
        <v>430</v>
      </c>
      <c r="E21" s="46" t="s">
        <v>431</v>
      </c>
      <c r="F21" s="46" t="s">
        <v>432</v>
      </c>
      <c r="G21" s="46" t="s">
        <v>409</v>
      </c>
      <c r="H21" s="46" t="s">
        <v>409</v>
      </c>
      <c r="I21" s="45" t="s">
        <v>128</v>
      </c>
    </row>
    <row r="22" spans="1:9">
      <c r="A22" s="185" t="s">
        <v>82</v>
      </c>
      <c r="B22" s="185" t="s">
        <v>83</v>
      </c>
      <c r="C22" s="185"/>
      <c r="D22" s="45" t="s">
        <v>433</v>
      </c>
      <c r="E22" s="46" t="s">
        <v>434</v>
      </c>
      <c r="F22" s="46" t="s">
        <v>435</v>
      </c>
      <c r="G22" s="46" t="s">
        <v>409</v>
      </c>
      <c r="H22" s="46" t="s">
        <v>409</v>
      </c>
      <c r="I22" s="45" t="s">
        <v>128</v>
      </c>
    </row>
    <row r="23" spans="1:9" ht="36">
      <c r="A23" s="185" t="s">
        <v>82</v>
      </c>
      <c r="B23" s="185" t="s">
        <v>84</v>
      </c>
      <c r="C23" s="185"/>
      <c r="D23" s="45" t="s">
        <v>436</v>
      </c>
      <c r="E23" s="46" t="s">
        <v>134</v>
      </c>
      <c r="F23" s="46" t="s">
        <v>122</v>
      </c>
      <c r="G23" s="46" t="s">
        <v>409</v>
      </c>
      <c r="H23" s="46" t="s">
        <v>409</v>
      </c>
      <c r="I23" s="45" t="s">
        <v>128</v>
      </c>
    </row>
    <row r="24" spans="1:9" ht="24">
      <c r="A24" s="185" t="s">
        <v>82</v>
      </c>
      <c r="B24" s="185" t="s">
        <v>84</v>
      </c>
      <c r="C24" s="185"/>
      <c r="D24" s="45" t="s">
        <v>437</v>
      </c>
      <c r="E24" s="46" t="s">
        <v>134</v>
      </c>
      <c r="F24" s="46" t="s">
        <v>122</v>
      </c>
      <c r="G24" s="46" t="s">
        <v>409</v>
      </c>
      <c r="H24" s="46" t="s">
        <v>409</v>
      </c>
      <c r="I24" s="45" t="s">
        <v>128</v>
      </c>
    </row>
    <row r="25" spans="1:9" ht="24">
      <c r="A25" s="185" t="s">
        <v>82</v>
      </c>
      <c r="B25" s="185" t="s">
        <v>84</v>
      </c>
      <c r="C25" s="185"/>
      <c r="D25" s="45" t="s">
        <v>438</v>
      </c>
      <c r="E25" s="46" t="s">
        <v>134</v>
      </c>
      <c r="F25" s="46" t="s">
        <v>122</v>
      </c>
      <c r="G25" s="46" t="s">
        <v>409</v>
      </c>
      <c r="H25" s="46" t="s">
        <v>409</v>
      </c>
      <c r="I25" s="45" t="s">
        <v>128</v>
      </c>
    </row>
    <row r="26" spans="1:9" ht="72">
      <c r="A26" s="185" t="s">
        <v>82</v>
      </c>
      <c r="B26" s="185" t="s">
        <v>85</v>
      </c>
      <c r="C26" s="185"/>
      <c r="D26" s="45" t="s">
        <v>439</v>
      </c>
      <c r="E26" s="46" t="s">
        <v>218</v>
      </c>
      <c r="F26" s="46" t="s">
        <v>122</v>
      </c>
      <c r="G26" s="46" t="s">
        <v>409</v>
      </c>
      <c r="H26" s="46" t="s">
        <v>409</v>
      </c>
      <c r="I26" s="45" t="s">
        <v>128</v>
      </c>
    </row>
    <row r="27" spans="1:9" ht="36">
      <c r="A27" s="185" t="s">
        <v>82</v>
      </c>
      <c r="B27" s="185" t="s">
        <v>85</v>
      </c>
      <c r="C27" s="185"/>
      <c r="D27" s="45" t="s">
        <v>440</v>
      </c>
      <c r="E27" s="46" t="s">
        <v>218</v>
      </c>
      <c r="F27" s="46" t="s">
        <v>122</v>
      </c>
      <c r="G27" s="46" t="s">
        <v>409</v>
      </c>
      <c r="H27" s="46" t="s">
        <v>409</v>
      </c>
      <c r="I27" s="45" t="s">
        <v>128</v>
      </c>
    </row>
    <row r="28" spans="1:9" ht="36">
      <c r="A28" s="185" t="s">
        <v>82</v>
      </c>
      <c r="B28" s="185" t="s">
        <v>85</v>
      </c>
      <c r="C28" s="185"/>
      <c r="D28" s="45" t="s">
        <v>441</v>
      </c>
      <c r="E28" s="46" t="s">
        <v>218</v>
      </c>
      <c r="F28" s="46" t="s">
        <v>122</v>
      </c>
      <c r="G28" s="46" t="s">
        <v>409</v>
      </c>
      <c r="H28" s="46" t="s">
        <v>409</v>
      </c>
      <c r="I28" s="45" t="s">
        <v>128</v>
      </c>
    </row>
    <row r="29" spans="1:9" ht="36">
      <c r="A29" s="185" t="s">
        <v>82</v>
      </c>
      <c r="B29" s="185" t="s">
        <v>85</v>
      </c>
      <c r="C29" s="185"/>
      <c r="D29" s="45" t="s">
        <v>442</v>
      </c>
      <c r="E29" s="46" t="s">
        <v>218</v>
      </c>
      <c r="F29" s="46" t="s">
        <v>122</v>
      </c>
      <c r="G29" s="46" t="s">
        <v>409</v>
      </c>
      <c r="H29" s="46" t="s">
        <v>409</v>
      </c>
      <c r="I29" s="45" t="s">
        <v>128</v>
      </c>
    </row>
    <row r="30" spans="1:9" ht="48">
      <c r="A30" s="185" t="s">
        <v>82</v>
      </c>
      <c r="B30" s="185" t="s">
        <v>85</v>
      </c>
      <c r="C30" s="185"/>
      <c r="D30" s="45" t="s">
        <v>443</v>
      </c>
      <c r="E30" s="46" t="s">
        <v>218</v>
      </c>
      <c r="F30" s="46" t="s">
        <v>122</v>
      </c>
      <c r="G30" s="46" t="s">
        <v>409</v>
      </c>
      <c r="H30" s="46" t="s">
        <v>409</v>
      </c>
      <c r="I30" s="45" t="s">
        <v>128</v>
      </c>
    </row>
    <row r="31" spans="1:9" ht="24">
      <c r="A31" s="185" t="s">
        <v>82</v>
      </c>
      <c r="B31" s="185" t="s">
        <v>85</v>
      </c>
      <c r="C31" s="185"/>
      <c r="D31" s="45" t="s">
        <v>444</v>
      </c>
      <c r="E31" s="46" t="s">
        <v>218</v>
      </c>
      <c r="F31" s="46" t="s">
        <v>122</v>
      </c>
      <c r="G31" s="46" t="s">
        <v>409</v>
      </c>
      <c r="H31" s="46" t="s">
        <v>409</v>
      </c>
      <c r="I31" s="45" t="s">
        <v>128</v>
      </c>
    </row>
    <row r="32" spans="1:9" ht="36">
      <c r="A32" s="185" t="s">
        <v>82</v>
      </c>
      <c r="B32" s="185" t="s">
        <v>85</v>
      </c>
      <c r="C32" s="185"/>
      <c r="D32" s="45" t="s">
        <v>445</v>
      </c>
      <c r="E32" s="46" t="s">
        <v>218</v>
      </c>
      <c r="F32" s="46" t="s">
        <v>122</v>
      </c>
      <c r="G32" s="46" t="s">
        <v>409</v>
      </c>
      <c r="H32" s="46" t="s">
        <v>409</v>
      </c>
      <c r="I32" s="45" t="s">
        <v>128</v>
      </c>
    </row>
    <row r="33" spans="1:9" ht="24">
      <c r="A33" s="185" t="s">
        <v>82</v>
      </c>
      <c r="B33" s="185" t="s">
        <v>85</v>
      </c>
      <c r="C33" s="185"/>
      <c r="D33" s="45" t="s">
        <v>446</v>
      </c>
      <c r="E33" s="46" t="s">
        <v>218</v>
      </c>
      <c r="F33" s="46" t="s">
        <v>122</v>
      </c>
      <c r="G33" s="46" t="s">
        <v>409</v>
      </c>
      <c r="H33" s="46" t="s">
        <v>409</v>
      </c>
      <c r="I33" s="45" t="s">
        <v>128</v>
      </c>
    </row>
    <row r="34" spans="1:9" ht="48">
      <c r="A34" s="185" t="s">
        <v>82</v>
      </c>
      <c r="B34" s="185" t="s">
        <v>85</v>
      </c>
      <c r="C34" s="185"/>
      <c r="D34" s="45" t="s">
        <v>447</v>
      </c>
      <c r="E34" s="46" t="s">
        <v>218</v>
      </c>
      <c r="F34" s="46" t="s">
        <v>122</v>
      </c>
      <c r="G34" s="46" t="s">
        <v>409</v>
      </c>
      <c r="H34" s="46" t="s">
        <v>409</v>
      </c>
      <c r="I34" s="45" t="s">
        <v>128</v>
      </c>
    </row>
    <row r="35" spans="1:9">
      <c r="A35" s="185" t="s">
        <v>82</v>
      </c>
      <c r="B35" s="185" t="s">
        <v>86</v>
      </c>
      <c r="C35" s="185"/>
      <c r="D35" s="45" t="s">
        <v>128</v>
      </c>
      <c r="E35" s="46" t="s">
        <v>128</v>
      </c>
      <c r="F35" s="46" t="s">
        <v>128</v>
      </c>
      <c r="G35" s="46" t="s">
        <v>128</v>
      </c>
      <c r="H35" s="46" t="s">
        <v>128</v>
      </c>
      <c r="I35" s="45" t="s">
        <v>128</v>
      </c>
    </row>
    <row r="36" spans="1:9">
      <c r="A36" s="185" t="s">
        <v>87</v>
      </c>
      <c r="B36" s="185" t="s">
        <v>44</v>
      </c>
      <c r="C36" s="185"/>
      <c r="D36" s="45" t="s">
        <v>128</v>
      </c>
      <c r="E36" s="46" t="s">
        <v>128</v>
      </c>
      <c r="F36" s="46" t="s">
        <v>128</v>
      </c>
      <c r="G36" s="46" t="s">
        <v>128</v>
      </c>
      <c r="H36" s="46" t="s">
        <v>128</v>
      </c>
      <c r="I36" s="45" t="s">
        <v>128</v>
      </c>
    </row>
    <row r="37" spans="1:9" ht="24">
      <c r="A37" s="185" t="s">
        <v>87</v>
      </c>
      <c r="B37" s="185" t="s">
        <v>45</v>
      </c>
      <c r="C37" s="185"/>
      <c r="D37" s="45" t="s">
        <v>448</v>
      </c>
      <c r="E37" s="46" t="s">
        <v>449</v>
      </c>
      <c r="F37" s="46" t="s">
        <v>122</v>
      </c>
      <c r="G37" s="46" t="s">
        <v>140</v>
      </c>
      <c r="H37" s="46" t="s">
        <v>140</v>
      </c>
      <c r="I37" s="45" t="s">
        <v>128</v>
      </c>
    </row>
    <row r="38" spans="1:9">
      <c r="A38" s="185" t="s">
        <v>87</v>
      </c>
      <c r="B38" s="185" t="s">
        <v>45</v>
      </c>
      <c r="C38" s="185"/>
      <c r="D38" s="45" t="s">
        <v>450</v>
      </c>
      <c r="E38" s="46" t="s">
        <v>451</v>
      </c>
      <c r="F38" s="46" t="s">
        <v>139</v>
      </c>
      <c r="G38" s="46" t="s">
        <v>140</v>
      </c>
      <c r="H38" s="46" t="s">
        <v>140</v>
      </c>
      <c r="I38" s="45" t="s">
        <v>128</v>
      </c>
    </row>
    <row r="39" spans="1:9" ht="24">
      <c r="A39" s="185" t="s">
        <v>87</v>
      </c>
      <c r="B39" s="185" t="s">
        <v>45</v>
      </c>
      <c r="C39" s="185"/>
      <c r="D39" s="45" t="s">
        <v>452</v>
      </c>
      <c r="E39" s="46" t="s">
        <v>453</v>
      </c>
      <c r="F39" s="46" t="s">
        <v>454</v>
      </c>
      <c r="G39" s="46" t="s">
        <v>140</v>
      </c>
      <c r="H39" s="46" t="s">
        <v>140</v>
      </c>
      <c r="I39" s="45" t="s">
        <v>128</v>
      </c>
    </row>
    <row r="40" spans="1:9" ht="36">
      <c r="A40" s="185" t="s">
        <v>87</v>
      </c>
      <c r="B40" s="185" t="s">
        <v>45</v>
      </c>
      <c r="C40" s="185"/>
      <c r="D40" s="45" t="s">
        <v>455</v>
      </c>
      <c r="E40" s="46" t="s">
        <v>456</v>
      </c>
      <c r="F40" s="46" t="s">
        <v>122</v>
      </c>
      <c r="G40" s="46" t="s">
        <v>140</v>
      </c>
      <c r="H40" s="46" t="s">
        <v>140</v>
      </c>
      <c r="I40" s="45" t="s">
        <v>128</v>
      </c>
    </row>
    <row r="41" spans="1:9">
      <c r="A41" s="185" t="s">
        <v>87</v>
      </c>
      <c r="B41" s="185" t="s">
        <v>46</v>
      </c>
      <c r="C41" s="185"/>
      <c r="D41" s="45" t="s">
        <v>128</v>
      </c>
      <c r="E41" s="46" t="s">
        <v>128</v>
      </c>
      <c r="F41" s="46" t="s">
        <v>128</v>
      </c>
      <c r="G41" s="46" t="s">
        <v>128</v>
      </c>
      <c r="H41" s="46" t="s">
        <v>128</v>
      </c>
      <c r="I41" s="45" t="s">
        <v>128</v>
      </c>
    </row>
    <row r="42" spans="1:9" ht="24">
      <c r="A42" s="185" t="s">
        <v>87</v>
      </c>
      <c r="B42" s="185" t="s">
        <v>88</v>
      </c>
      <c r="C42" s="185"/>
      <c r="D42" s="45" t="s">
        <v>457</v>
      </c>
      <c r="E42" s="46" t="s">
        <v>132</v>
      </c>
      <c r="F42" s="46" t="s">
        <v>122</v>
      </c>
      <c r="G42" s="46" t="s">
        <v>140</v>
      </c>
      <c r="H42" s="46" t="s">
        <v>140</v>
      </c>
      <c r="I42" s="45" t="s">
        <v>128</v>
      </c>
    </row>
    <row r="43" spans="1:9">
      <c r="A43" s="185" t="s">
        <v>87</v>
      </c>
      <c r="B43" s="185" t="s">
        <v>88</v>
      </c>
      <c r="C43" s="185"/>
      <c r="D43" s="45" t="s">
        <v>268</v>
      </c>
      <c r="E43" s="46" t="s">
        <v>134</v>
      </c>
      <c r="F43" s="46" t="s">
        <v>122</v>
      </c>
      <c r="G43" s="46" t="s">
        <v>140</v>
      </c>
      <c r="H43" s="46" t="s">
        <v>140</v>
      </c>
      <c r="I43" s="45" t="s">
        <v>128</v>
      </c>
    </row>
    <row r="44" spans="1:9">
      <c r="A44" s="185" t="s">
        <v>89</v>
      </c>
      <c r="B44" s="185" t="s">
        <v>89</v>
      </c>
      <c r="C44" s="185"/>
      <c r="D44" s="45" t="s">
        <v>332</v>
      </c>
      <c r="E44" s="46" t="s">
        <v>458</v>
      </c>
      <c r="F44" s="46" t="s">
        <v>122</v>
      </c>
      <c r="G44" s="46" t="s">
        <v>140</v>
      </c>
      <c r="H44" s="46" t="s">
        <v>140</v>
      </c>
      <c r="I44" s="45" t="s">
        <v>128</v>
      </c>
    </row>
    <row r="45" spans="1:9" ht="24">
      <c r="A45" s="185" t="s">
        <v>89</v>
      </c>
      <c r="B45" s="185" t="s">
        <v>89</v>
      </c>
      <c r="C45" s="185"/>
      <c r="D45" s="45" t="s">
        <v>459</v>
      </c>
      <c r="E45" s="46" t="s">
        <v>242</v>
      </c>
      <c r="F45" s="46" t="s">
        <v>122</v>
      </c>
      <c r="G45" s="46" t="s">
        <v>140</v>
      </c>
      <c r="H45" s="46" t="s">
        <v>140</v>
      </c>
      <c r="I45" s="45" t="s">
        <v>128</v>
      </c>
    </row>
    <row r="46" spans="1:9">
      <c r="A46" s="187" t="s">
        <v>91</v>
      </c>
      <c r="B46" s="187"/>
      <c r="C46" s="187"/>
      <c r="D46" s="187"/>
      <c r="E46" s="187"/>
      <c r="F46" s="187"/>
      <c r="G46" s="49">
        <v>100</v>
      </c>
      <c r="H46" s="49" t="s">
        <v>116</v>
      </c>
      <c r="I46" s="45"/>
    </row>
    <row r="47" spans="1:9">
      <c r="A47" s="54" t="s">
        <v>92</v>
      </c>
      <c r="B47" s="163" t="s">
        <v>93</v>
      </c>
      <c r="C47" s="163"/>
      <c r="D47" s="163"/>
      <c r="E47" s="163"/>
      <c r="F47" s="163"/>
      <c r="G47" s="163"/>
      <c r="H47" s="163"/>
      <c r="I47" s="163"/>
    </row>
    <row r="48" spans="1:9">
      <c r="A48" s="164" t="s">
        <v>244</v>
      </c>
      <c r="B48" s="164"/>
      <c r="C48" s="164"/>
      <c r="D48" s="164"/>
      <c r="E48" s="164"/>
      <c r="F48" s="164"/>
      <c r="G48" s="164"/>
      <c r="H48" s="164"/>
      <c r="I48" s="164"/>
    </row>
    <row r="49" spans="1:9">
      <c r="A49" s="164" t="s">
        <v>245</v>
      </c>
      <c r="B49" s="164"/>
      <c r="C49" s="164"/>
      <c r="D49" s="164"/>
      <c r="E49" s="164"/>
      <c r="F49" s="164"/>
      <c r="G49" s="164"/>
      <c r="H49" s="164"/>
      <c r="I49" s="164"/>
    </row>
    <row r="50" spans="1:9">
      <c r="A50" s="164" t="s">
        <v>246</v>
      </c>
      <c r="B50" s="164"/>
      <c r="C50" s="164"/>
      <c r="D50" s="164"/>
      <c r="E50" s="164"/>
      <c r="F50" s="164"/>
      <c r="G50" s="164"/>
      <c r="H50" s="164"/>
      <c r="I50" s="164"/>
    </row>
  </sheetData>
  <mergeCells count="36">
    <mergeCell ref="A46:F46"/>
    <mergeCell ref="B47:I47"/>
    <mergeCell ref="A48:I48"/>
    <mergeCell ref="A49:I49"/>
    <mergeCell ref="A50:I50"/>
    <mergeCell ref="A44:A45"/>
    <mergeCell ref="B44:C45"/>
    <mergeCell ref="B11:C11"/>
    <mergeCell ref="A12:A35"/>
    <mergeCell ref="B12:C22"/>
    <mergeCell ref="B23:C25"/>
    <mergeCell ref="B26:C34"/>
    <mergeCell ref="B35:C35"/>
    <mergeCell ref="A36:A43"/>
    <mergeCell ref="B36:C36"/>
    <mergeCell ref="B37:C40"/>
    <mergeCell ref="B41:C41"/>
    <mergeCell ref="B42:C43"/>
    <mergeCell ref="A9:A10"/>
    <mergeCell ref="B9:E9"/>
    <mergeCell ref="F9:I9"/>
    <mergeCell ref="B10:E10"/>
    <mergeCell ref="F10:I10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topLeftCell="A21" workbookViewId="0">
      <selection activeCell="A32" sqref="A32:A40"/>
    </sheetView>
  </sheetViews>
  <sheetFormatPr defaultRowHeight="13.5"/>
  <cols>
    <col min="5" max="5" width="18.5" customWidth="1"/>
    <col min="9" max="9" width="16.75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506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461</v>
      </c>
      <c r="D6" s="42" t="s">
        <v>461</v>
      </c>
      <c r="E6" s="42" t="s">
        <v>462</v>
      </c>
      <c r="F6" s="42" t="s">
        <v>117</v>
      </c>
      <c r="G6" s="168" t="s">
        <v>463</v>
      </c>
      <c r="H6" s="168"/>
      <c r="I6" s="42" t="s">
        <v>464</v>
      </c>
    </row>
    <row r="7" spans="1:10" ht="27" customHeight="1">
      <c r="A7" s="166" t="s">
        <v>176</v>
      </c>
      <c r="B7" s="170"/>
      <c r="C7" s="42" t="s">
        <v>461</v>
      </c>
      <c r="D7" s="42" t="s">
        <v>461</v>
      </c>
      <c r="E7" s="42" t="s">
        <v>462</v>
      </c>
      <c r="F7" s="42" t="s">
        <v>119</v>
      </c>
      <c r="G7" s="168" t="s">
        <v>463</v>
      </c>
      <c r="H7" s="168"/>
      <c r="I7" s="42" t="s">
        <v>464</v>
      </c>
    </row>
    <row r="8" spans="1:10" ht="27" customHeight="1">
      <c r="A8" s="166" t="s">
        <v>100</v>
      </c>
      <c r="B8" s="170"/>
      <c r="C8" s="42" t="s">
        <v>128</v>
      </c>
      <c r="D8" s="42" t="s">
        <v>128</v>
      </c>
      <c r="E8" s="42" t="s">
        <v>128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120" customHeight="1">
      <c r="A11" s="176"/>
      <c r="B11" s="181" t="s">
        <v>465</v>
      </c>
      <c r="C11" s="182"/>
      <c r="D11" s="182"/>
      <c r="E11" s="183"/>
      <c r="F11" s="184" t="s">
        <v>639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466</v>
      </c>
      <c r="E13" s="46" t="s">
        <v>467</v>
      </c>
      <c r="F13" s="46" t="s">
        <v>468</v>
      </c>
      <c r="G13" s="46" t="s">
        <v>469</v>
      </c>
      <c r="H13" s="46" t="s">
        <v>139</v>
      </c>
      <c r="I13" s="45" t="s">
        <v>128</v>
      </c>
    </row>
    <row r="14" spans="1:10" ht="27" customHeight="1">
      <c r="A14" s="185" t="s">
        <v>82</v>
      </c>
      <c r="B14" s="185" t="s">
        <v>83</v>
      </c>
      <c r="C14" s="185"/>
      <c r="D14" s="45" t="s">
        <v>470</v>
      </c>
      <c r="E14" s="46" t="s">
        <v>471</v>
      </c>
      <c r="F14" s="46" t="s">
        <v>147</v>
      </c>
      <c r="G14" s="46" t="s">
        <v>472</v>
      </c>
      <c r="H14" s="46" t="s">
        <v>472</v>
      </c>
      <c r="I14" s="45" t="s">
        <v>128</v>
      </c>
    </row>
    <row r="15" spans="1:10" ht="27" customHeight="1">
      <c r="A15" s="185" t="s">
        <v>82</v>
      </c>
      <c r="B15" s="185" t="s">
        <v>83</v>
      </c>
      <c r="C15" s="185"/>
      <c r="D15" s="45" t="s">
        <v>473</v>
      </c>
      <c r="E15" s="46" t="s">
        <v>474</v>
      </c>
      <c r="F15" s="46" t="s">
        <v>475</v>
      </c>
      <c r="G15" s="46" t="s">
        <v>469</v>
      </c>
      <c r="H15" s="46" t="s">
        <v>469</v>
      </c>
      <c r="I15" s="45" t="s">
        <v>128</v>
      </c>
    </row>
    <row r="16" spans="1:10" ht="27" customHeight="1">
      <c r="A16" s="185" t="s">
        <v>82</v>
      </c>
      <c r="B16" s="185" t="s">
        <v>83</v>
      </c>
      <c r="C16" s="185"/>
      <c r="D16" s="45" t="s">
        <v>146</v>
      </c>
      <c r="E16" s="46" t="s">
        <v>471</v>
      </c>
      <c r="F16" s="46" t="s">
        <v>147</v>
      </c>
      <c r="G16" s="46" t="s">
        <v>469</v>
      </c>
      <c r="H16" s="46" t="s">
        <v>469</v>
      </c>
      <c r="I16" s="45" t="s">
        <v>128</v>
      </c>
    </row>
    <row r="17" spans="1:9" ht="27" customHeight="1">
      <c r="A17" s="185" t="s">
        <v>82</v>
      </c>
      <c r="B17" s="185" t="s">
        <v>83</v>
      </c>
      <c r="C17" s="185"/>
      <c r="D17" s="45" t="s">
        <v>476</v>
      </c>
      <c r="E17" s="46" t="s">
        <v>477</v>
      </c>
      <c r="F17" s="46" t="s">
        <v>478</v>
      </c>
      <c r="G17" s="46" t="s">
        <v>469</v>
      </c>
      <c r="H17" s="46" t="s">
        <v>469</v>
      </c>
      <c r="I17" s="45" t="s">
        <v>479</v>
      </c>
    </row>
    <row r="18" spans="1:9" ht="27" customHeight="1">
      <c r="A18" s="185" t="s">
        <v>82</v>
      </c>
      <c r="B18" s="185" t="s">
        <v>83</v>
      </c>
      <c r="C18" s="185"/>
      <c r="D18" s="45" t="s">
        <v>480</v>
      </c>
      <c r="E18" s="46" t="s">
        <v>481</v>
      </c>
      <c r="F18" s="46" t="s">
        <v>482</v>
      </c>
      <c r="G18" s="46" t="s">
        <v>469</v>
      </c>
      <c r="H18" s="46" t="s">
        <v>469</v>
      </c>
      <c r="I18" s="45" t="s">
        <v>128</v>
      </c>
    </row>
    <row r="19" spans="1:9" ht="27" customHeight="1">
      <c r="A19" s="185" t="s">
        <v>82</v>
      </c>
      <c r="B19" s="185" t="s">
        <v>84</v>
      </c>
      <c r="C19" s="185"/>
      <c r="D19" s="45" t="s">
        <v>483</v>
      </c>
      <c r="E19" s="46" t="s">
        <v>134</v>
      </c>
      <c r="F19" s="46" t="s">
        <v>122</v>
      </c>
      <c r="G19" s="46" t="s">
        <v>469</v>
      </c>
      <c r="H19" s="46" t="s">
        <v>469</v>
      </c>
      <c r="I19" s="45" t="s">
        <v>128</v>
      </c>
    </row>
    <row r="20" spans="1:9" ht="27" customHeight="1">
      <c r="A20" s="185" t="s">
        <v>82</v>
      </c>
      <c r="B20" s="185" t="s">
        <v>84</v>
      </c>
      <c r="C20" s="185"/>
      <c r="D20" s="45" t="s">
        <v>215</v>
      </c>
      <c r="E20" s="46" t="s">
        <v>134</v>
      </c>
      <c r="F20" s="46" t="s">
        <v>122</v>
      </c>
      <c r="G20" s="46" t="s">
        <v>469</v>
      </c>
      <c r="H20" s="46" t="s">
        <v>469</v>
      </c>
      <c r="I20" s="45" t="s">
        <v>128</v>
      </c>
    </row>
    <row r="21" spans="1:9" ht="27" customHeight="1">
      <c r="A21" s="185" t="s">
        <v>82</v>
      </c>
      <c r="B21" s="185" t="s">
        <v>84</v>
      </c>
      <c r="C21" s="185"/>
      <c r="D21" s="45" t="s">
        <v>484</v>
      </c>
      <c r="E21" s="46" t="s">
        <v>134</v>
      </c>
      <c r="F21" s="46" t="s">
        <v>122</v>
      </c>
      <c r="G21" s="46" t="s">
        <v>469</v>
      </c>
      <c r="H21" s="46" t="s">
        <v>469</v>
      </c>
      <c r="I21" s="45" t="s">
        <v>128</v>
      </c>
    </row>
    <row r="22" spans="1:9" ht="27" customHeight="1">
      <c r="A22" s="185" t="s">
        <v>82</v>
      </c>
      <c r="B22" s="185" t="s">
        <v>84</v>
      </c>
      <c r="C22" s="185"/>
      <c r="D22" s="45" t="s">
        <v>485</v>
      </c>
      <c r="E22" s="46" t="s">
        <v>134</v>
      </c>
      <c r="F22" s="46" t="s">
        <v>122</v>
      </c>
      <c r="G22" s="46" t="s">
        <v>469</v>
      </c>
      <c r="H22" s="46" t="s">
        <v>469</v>
      </c>
      <c r="I22" s="45" t="s">
        <v>128</v>
      </c>
    </row>
    <row r="23" spans="1:9" ht="27" customHeight="1">
      <c r="A23" s="185" t="s">
        <v>82</v>
      </c>
      <c r="B23" s="185" t="s">
        <v>84</v>
      </c>
      <c r="C23" s="185"/>
      <c r="D23" s="45" t="s">
        <v>486</v>
      </c>
      <c r="E23" s="46" t="s">
        <v>487</v>
      </c>
      <c r="F23" s="46" t="s">
        <v>122</v>
      </c>
      <c r="G23" s="46" t="s">
        <v>469</v>
      </c>
      <c r="H23" s="46" t="s">
        <v>469</v>
      </c>
      <c r="I23" s="45" t="s">
        <v>128</v>
      </c>
    </row>
    <row r="24" spans="1:9" ht="27" customHeight="1">
      <c r="A24" s="185" t="s">
        <v>82</v>
      </c>
      <c r="B24" s="185" t="s">
        <v>84</v>
      </c>
      <c r="C24" s="185"/>
      <c r="D24" s="45" t="s">
        <v>488</v>
      </c>
      <c r="E24" s="46" t="s">
        <v>134</v>
      </c>
      <c r="F24" s="46" t="s">
        <v>122</v>
      </c>
      <c r="G24" s="46" t="s">
        <v>469</v>
      </c>
      <c r="H24" s="46" t="s">
        <v>469</v>
      </c>
      <c r="I24" s="45" t="s">
        <v>128</v>
      </c>
    </row>
    <row r="25" spans="1:9" ht="27" customHeight="1">
      <c r="A25" s="185" t="s">
        <v>82</v>
      </c>
      <c r="B25" s="185" t="s">
        <v>85</v>
      </c>
      <c r="C25" s="185"/>
      <c r="D25" s="45" t="s">
        <v>489</v>
      </c>
      <c r="E25" s="46" t="s">
        <v>218</v>
      </c>
      <c r="F25" s="46" t="s">
        <v>122</v>
      </c>
      <c r="G25" s="46" t="s">
        <v>469</v>
      </c>
      <c r="H25" s="46" t="s">
        <v>469</v>
      </c>
      <c r="I25" s="45" t="s">
        <v>128</v>
      </c>
    </row>
    <row r="26" spans="1:9" ht="27" customHeight="1">
      <c r="A26" s="185" t="s">
        <v>82</v>
      </c>
      <c r="B26" s="185" t="s">
        <v>85</v>
      </c>
      <c r="C26" s="185"/>
      <c r="D26" s="45" t="s">
        <v>490</v>
      </c>
      <c r="E26" s="46" t="s">
        <v>218</v>
      </c>
      <c r="F26" s="46" t="s">
        <v>122</v>
      </c>
      <c r="G26" s="46" t="s">
        <v>469</v>
      </c>
      <c r="H26" s="46" t="s">
        <v>469</v>
      </c>
      <c r="I26" s="45" t="s">
        <v>128</v>
      </c>
    </row>
    <row r="27" spans="1:9" ht="27" customHeight="1">
      <c r="A27" s="185" t="s">
        <v>82</v>
      </c>
      <c r="B27" s="185" t="s">
        <v>85</v>
      </c>
      <c r="C27" s="185"/>
      <c r="D27" s="45" t="s">
        <v>444</v>
      </c>
      <c r="E27" s="46" t="s">
        <v>218</v>
      </c>
      <c r="F27" s="46" t="s">
        <v>122</v>
      </c>
      <c r="G27" s="46" t="s">
        <v>469</v>
      </c>
      <c r="H27" s="46" t="s">
        <v>469</v>
      </c>
      <c r="I27" s="45" t="s">
        <v>128</v>
      </c>
    </row>
    <row r="28" spans="1:9" ht="27" customHeight="1">
      <c r="A28" s="185" t="s">
        <v>82</v>
      </c>
      <c r="B28" s="185" t="s">
        <v>85</v>
      </c>
      <c r="C28" s="185"/>
      <c r="D28" s="45" t="s">
        <v>491</v>
      </c>
      <c r="E28" s="46" t="s">
        <v>218</v>
      </c>
      <c r="F28" s="46" t="s">
        <v>492</v>
      </c>
      <c r="G28" s="46" t="s">
        <v>469</v>
      </c>
      <c r="H28" s="46" t="s">
        <v>139</v>
      </c>
      <c r="I28" s="45" t="s">
        <v>128</v>
      </c>
    </row>
    <row r="29" spans="1:9" ht="27" customHeight="1">
      <c r="A29" s="185" t="s">
        <v>82</v>
      </c>
      <c r="B29" s="185" t="s">
        <v>85</v>
      </c>
      <c r="C29" s="185"/>
      <c r="D29" s="45" t="s">
        <v>493</v>
      </c>
      <c r="E29" s="46" t="s">
        <v>218</v>
      </c>
      <c r="F29" s="46" t="s">
        <v>122</v>
      </c>
      <c r="G29" s="46" t="s">
        <v>469</v>
      </c>
      <c r="H29" s="46" t="s">
        <v>469</v>
      </c>
      <c r="I29" s="45" t="s">
        <v>128</v>
      </c>
    </row>
    <row r="30" spans="1:9" ht="27" customHeight="1">
      <c r="A30" s="185" t="s">
        <v>82</v>
      </c>
      <c r="B30" s="185" t="s">
        <v>85</v>
      </c>
      <c r="C30" s="185"/>
      <c r="D30" s="45" t="s">
        <v>494</v>
      </c>
      <c r="E30" s="46" t="s">
        <v>218</v>
      </c>
      <c r="F30" s="46" t="s">
        <v>122</v>
      </c>
      <c r="G30" s="46" t="s">
        <v>469</v>
      </c>
      <c r="H30" s="46" t="s">
        <v>469</v>
      </c>
      <c r="I30" s="45" t="s">
        <v>128</v>
      </c>
    </row>
    <row r="31" spans="1:9" ht="27" customHeight="1">
      <c r="A31" s="185" t="s">
        <v>82</v>
      </c>
      <c r="B31" s="185" t="s">
        <v>86</v>
      </c>
      <c r="C31" s="185"/>
      <c r="D31" s="45" t="s">
        <v>128</v>
      </c>
      <c r="E31" s="46" t="s">
        <v>128</v>
      </c>
      <c r="F31" s="46" t="s">
        <v>128</v>
      </c>
      <c r="G31" s="46" t="s">
        <v>128</v>
      </c>
      <c r="H31" s="46" t="s">
        <v>128</v>
      </c>
      <c r="I31" s="45" t="s">
        <v>128</v>
      </c>
    </row>
    <row r="32" spans="1:9" ht="27" customHeight="1">
      <c r="A32" s="185" t="s">
        <v>87</v>
      </c>
      <c r="B32" s="185" t="s">
        <v>44</v>
      </c>
      <c r="C32" s="185"/>
      <c r="D32" s="45" t="s">
        <v>128</v>
      </c>
      <c r="E32" s="46" t="s">
        <v>128</v>
      </c>
      <c r="F32" s="46" t="s">
        <v>128</v>
      </c>
      <c r="G32" s="46" t="s">
        <v>128</v>
      </c>
      <c r="H32" s="46" t="s">
        <v>128</v>
      </c>
      <c r="I32" s="45" t="s">
        <v>128</v>
      </c>
    </row>
    <row r="33" spans="1:9" ht="27" customHeight="1">
      <c r="A33" s="185" t="s">
        <v>87</v>
      </c>
      <c r="B33" s="185" t="s">
        <v>45</v>
      </c>
      <c r="C33" s="185"/>
      <c r="D33" s="45" t="s">
        <v>495</v>
      </c>
      <c r="E33" s="46" t="s">
        <v>134</v>
      </c>
      <c r="F33" s="46" t="s">
        <v>122</v>
      </c>
      <c r="G33" s="46" t="s">
        <v>496</v>
      </c>
      <c r="H33" s="46" t="s">
        <v>496</v>
      </c>
      <c r="I33" s="45" t="s">
        <v>128</v>
      </c>
    </row>
    <row r="34" spans="1:9" ht="27" customHeight="1">
      <c r="A34" s="185" t="s">
        <v>87</v>
      </c>
      <c r="B34" s="185" t="s">
        <v>45</v>
      </c>
      <c r="C34" s="185"/>
      <c r="D34" s="45" t="s">
        <v>497</v>
      </c>
      <c r="E34" s="46" t="s">
        <v>237</v>
      </c>
      <c r="F34" s="46" t="s">
        <v>122</v>
      </c>
      <c r="G34" s="46" t="s">
        <v>496</v>
      </c>
      <c r="H34" s="46" t="s">
        <v>496</v>
      </c>
      <c r="I34" s="45" t="s">
        <v>128</v>
      </c>
    </row>
    <row r="35" spans="1:9" ht="27" customHeight="1">
      <c r="A35" s="185" t="s">
        <v>87</v>
      </c>
      <c r="B35" s="185" t="s">
        <v>45</v>
      </c>
      <c r="C35" s="185"/>
      <c r="D35" s="45" t="s">
        <v>498</v>
      </c>
      <c r="E35" s="46" t="s">
        <v>499</v>
      </c>
      <c r="F35" s="46" t="s">
        <v>500</v>
      </c>
      <c r="G35" s="46" t="s">
        <v>501</v>
      </c>
      <c r="H35" s="46" t="s">
        <v>501</v>
      </c>
      <c r="I35" s="45" t="s">
        <v>128</v>
      </c>
    </row>
    <row r="36" spans="1:9" ht="27" customHeight="1">
      <c r="A36" s="185" t="s">
        <v>87</v>
      </c>
      <c r="B36" s="185" t="s">
        <v>45</v>
      </c>
      <c r="C36" s="185"/>
      <c r="D36" s="45" t="s">
        <v>502</v>
      </c>
      <c r="E36" s="46" t="s">
        <v>270</v>
      </c>
      <c r="F36" s="46" t="s">
        <v>158</v>
      </c>
      <c r="G36" s="46" t="s">
        <v>496</v>
      </c>
      <c r="H36" s="46" t="s">
        <v>496</v>
      </c>
      <c r="I36" s="45" t="s">
        <v>128</v>
      </c>
    </row>
    <row r="37" spans="1:9" ht="27" customHeight="1">
      <c r="A37" s="185" t="s">
        <v>87</v>
      </c>
      <c r="B37" s="185" t="s">
        <v>45</v>
      </c>
      <c r="C37" s="185"/>
      <c r="D37" s="45" t="s">
        <v>503</v>
      </c>
      <c r="E37" s="46" t="s">
        <v>504</v>
      </c>
      <c r="F37" s="46" t="s">
        <v>492</v>
      </c>
      <c r="G37" s="46" t="s">
        <v>496</v>
      </c>
      <c r="H37" s="46" t="s">
        <v>496</v>
      </c>
      <c r="I37" s="45" t="s">
        <v>128</v>
      </c>
    </row>
    <row r="38" spans="1:9" ht="27" customHeight="1">
      <c r="A38" s="185" t="s">
        <v>87</v>
      </c>
      <c r="B38" s="185" t="s">
        <v>46</v>
      </c>
      <c r="C38" s="185"/>
      <c r="D38" s="45" t="s">
        <v>128</v>
      </c>
      <c r="E38" s="46" t="s">
        <v>128</v>
      </c>
      <c r="F38" s="46" t="s">
        <v>128</v>
      </c>
      <c r="G38" s="46" t="s">
        <v>128</v>
      </c>
      <c r="H38" s="46" t="s">
        <v>128</v>
      </c>
      <c r="I38" s="45" t="s">
        <v>128</v>
      </c>
    </row>
    <row r="39" spans="1:9" ht="27" customHeight="1">
      <c r="A39" s="185" t="s">
        <v>87</v>
      </c>
      <c r="B39" s="185" t="s">
        <v>88</v>
      </c>
      <c r="C39" s="185"/>
      <c r="D39" s="45" t="s">
        <v>240</v>
      </c>
      <c r="E39" s="46" t="s">
        <v>132</v>
      </c>
      <c r="F39" s="46" t="s">
        <v>122</v>
      </c>
      <c r="G39" s="46" t="s">
        <v>496</v>
      </c>
      <c r="H39" s="46" t="s">
        <v>496</v>
      </c>
      <c r="I39" s="45" t="s">
        <v>128</v>
      </c>
    </row>
    <row r="40" spans="1:9" ht="27" customHeight="1">
      <c r="A40" s="185" t="s">
        <v>87</v>
      </c>
      <c r="B40" s="185" t="s">
        <v>88</v>
      </c>
      <c r="C40" s="185"/>
      <c r="D40" s="45" t="s">
        <v>56</v>
      </c>
      <c r="E40" s="46" t="s">
        <v>162</v>
      </c>
      <c r="F40" s="46" t="s">
        <v>122</v>
      </c>
      <c r="G40" s="46" t="s">
        <v>496</v>
      </c>
      <c r="H40" s="46" t="s">
        <v>496</v>
      </c>
      <c r="I40" s="45" t="s">
        <v>128</v>
      </c>
    </row>
    <row r="41" spans="1:9" ht="27" customHeight="1">
      <c r="A41" s="46" t="s">
        <v>89</v>
      </c>
      <c r="B41" s="185" t="s">
        <v>89</v>
      </c>
      <c r="C41" s="185"/>
      <c r="D41" s="45" t="s">
        <v>156</v>
      </c>
      <c r="E41" s="46" t="s">
        <v>157</v>
      </c>
      <c r="F41" s="46" t="s">
        <v>135</v>
      </c>
      <c r="G41" s="46" t="s">
        <v>117</v>
      </c>
      <c r="H41" s="46" t="s">
        <v>117</v>
      </c>
      <c r="I41" s="45" t="s">
        <v>128</v>
      </c>
    </row>
    <row r="42" spans="1:9" ht="12" hidden="1" customHeight="1">
      <c r="A42" s="47"/>
      <c r="B42" s="47"/>
      <c r="C42" s="47"/>
      <c r="D42" s="48"/>
      <c r="E42" s="47"/>
      <c r="F42" s="47"/>
      <c r="G42" s="47"/>
      <c r="H42" s="47"/>
      <c r="I42" s="48"/>
    </row>
    <row r="43" spans="1:9" ht="17.45" customHeight="1">
      <c r="A43" s="187" t="s">
        <v>91</v>
      </c>
      <c r="B43" s="187"/>
      <c r="C43" s="187"/>
      <c r="D43" s="187"/>
      <c r="E43" s="187"/>
      <c r="F43" s="187"/>
      <c r="G43" s="49">
        <v>100</v>
      </c>
      <c r="H43" s="49" t="s">
        <v>505</v>
      </c>
      <c r="I43" s="45"/>
    </row>
    <row r="44" spans="1:9" ht="17.45" hidden="1" customHeight="1">
      <c r="A44" s="50"/>
      <c r="B44" s="50"/>
      <c r="C44" s="50"/>
      <c r="D44" s="50"/>
      <c r="E44" s="50"/>
      <c r="F44" s="50"/>
      <c r="G44" s="51"/>
      <c r="H44" s="52"/>
      <c r="I44" s="53"/>
    </row>
    <row r="45" spans="1:9">
      <c r="A45" s="54" t="s">
        <v>92</v>
      </c>
      <c r="B45" s="163" t="s">
        <v>93</v>
      </c>
      <c r="C45" s="163"/>
      <c r="D45" s="163"/>
      <c r="E45" s="163"/>
      <c r="F45" s="163"/>
      <c r="G45" s="163"/>
      <c r="H45" s="163"/>
      <c r="I45" s="163"/>
    </row>
    <row r="46" spans="1:9">
      <c r="A46" s="164" t="s">
        <v>244</v>
      </c>
      <c r="B46" s="164"/>
      <c r="C46" s="164"/>
      <c r="D46" s="164"/>
      <c r="E46" s="164"/>
      <c r="F46" s="164"/>
      <c r="G46" s="164"/>
      <c r="H46" s="164"/>
      <c r="I46" s="164"/>
    </row>
    <row r="47" spans="1:9" ht="48.6" customHeight="1">
      <c r="A47" s="164" t="s">
        <v>245</v>
      </c>
      <c r="B47" s="164"/>
      <c r="C47" s="164"/>
      <c r="D47" s="164"/>
      <c r="E47" s="164"/>
      <c r="F47" s="164"/>
      <c r="G47" s="164"/>
      <c r="H47" s="164"/>
      <c r="I47" s="164"/>
    </row>
    <row r="48" spans="1:9" ht="42.6" customHeight="1">
      <c r="A48" s="164" t="s">
        <v>246</v>
      </c>
      <c r="B48" s="164"/>
      <c r="C48" s="164"/>
      <c r="D48" s="164"/>
      <c r="E48" s="164"/>
      <c r="F48" s="164"/>
      <c r="G48" s="164"/>
      <c r="H48" s="164"/>
      <c r="I48" s="164"/>
    </row>
  </sheetData>
  <mergeCells count="37">
    <mergeCell ref="A43:F43"/>
    <mergeCell ref="B45:I45"/>
    <mergeCell ref="A46:I46"/>
    <mergeCell ref="A47:I47"/>
    <mergeCell ref="A48:I48"/>
    <mergeCell ref="B41:C41"/>
    <mergeCell ref="B12:C12"/>
    <mergeCell ref="A13:A31"/>
    <mergeCell ref="B13:C18"/>
    <mergeCell ref="B19:C24"/>
    <mergeCell ref="B25:C30"/>
    <mergeCell ref="B31:C31"/>
    <mergeCell ref="A32:A40"/>
    <mergeCell ref="B32:C32"/>
    <mergeCell ref="B33:C37"/>
    <mergeCell ref="B38:C38"/>
    <mergeCell ref="B39:C40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P11" sqref="P11"/>
    </sheetView>
  </sheetViews>
  <sheetFormatPr defaultColWidth="9" defaultRowHeight="13.5"/>
  <cols>
    <col min="1" max="1" width="5.75" style="4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spans="1:12" ht="57" customHeight="1">
      <c r="A1" s="130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3" customFormat="1" ht="30" customHeight="1">
      <c r="A2" s="214" t="s">
        <v>62</v>
      </c>
      <c r="B2" s="217" t="s">
        <v>95</v>
      </c>
      <c r="C2" s="218" t="s">
        <v>64</v>
      </c>
      <c r="D2" s="211" t="s">
        <v>96</v>
      </c>
      <c r="E2" s="212"/>
      <c r="F2" s="212"/>
      <c r="G2" s="212"/>
      <c r="H2" s="212"/>
      <c r="I2" s="212"/>
      <c r="J2" s="213"/>
      <c r="K2" s="214" t="s">
        <v>66</v>
      </c>
      <c r="L2" s="214" t="s">
        <v>67</v>
      </c>
    </row>
    <row r="3" spans="1:12" s="3" customFormat="1" ht="30" customHeight="1">
      <c r="A3" s="215"/>
      <c r="B3" s="217"/>
      <c r="C3" s="218"/>
      <c r="D3" s="211" t="s">
        <v>8</v>
      </c>
      <c r="E3" s="212"/>
      <c r="F3" s="212"/>
      <c r="G3" s="212"/>
      <c r="H3" s="213"/>
      <c r="I3" s="219" t="s">
        <v>68</v>
      </c>
      <c r="J3" s="219" t="s">
        <v>69</v>
      </c>
      <c r="K3" s="215"/>
      <c r="L3" s="215"/>
    </row>
    <row r="4" spans="1:12" s="3" customFormat="1" ht="30" customHeight="1">
      <c r="A4" s="216"/>
      <c r="B4" s="217"/>
      <c r="C4" s="218"/>
      <c r="D4" s="6" t="s">
        <v>70</v>
      </c>
      <c r="E4" s="5" t="s">
        <v>97</v>
      </c>
      <c r="F4" s="5" t="s">
        <v>98</v>
      </c>
      <c r="G4" s="5" t="s">
        <v>99</v>
      </c>
      <c r="H4" s="5" t="s">
        <v>100</v>
      </c>
      <c r="I4" s="220"/>
      <c r="J4" s="216"/>
      <c r="K4" s="216"/>
      <c r="L4" s="215"/>
    </row>
    <row r="5" spans="1:12" ht="30" customHeight="1">
      <c r="A5" s="54">
        <v>1</v>
      </c>
      <c r="B5" s="58" t="s">
        <v>516</v>
      </c>
      <c r="C5" s="59" t="s">
        <v>169</v>
      </c>
      <c r="D5" s="60">
        <v>411</v>
      </c>
      <c r="E5" s="54">
        <v>0</v>
      </c>
      <c r="F5" s="54">
        <v>411</v>
      </c>
      <c r="G5" s="54">
        <v>0</v>
      </c>
      <c r="H5" s="54">
        <v>0</v>
      </c>
      <c r="I5" s="54">
        <v>411</v>
      </c>
      <c r="J5" s="61">
        <v>1</v>
      </c>
      <c r="K5" s="54">
        <v>98</v>
      </c>
      <c r="L5" s="54"/>
    </row>
    <row r="6" spans="1:12" ht="30" customHeight="1">
      <c r="A6" s="54">
        <v>2</v>
      </c>
      <c r="B6" s="58" t="s">
        <v>517</v>
      </c>
      <c r="C6" s="54" t="s">
        <v>169</v>
      </c>
      <c r="D6" s="54">
        <v>5000</v>
      </c>
      <c r="E6" s="54">
        <v>0</v>
      </c>
      <c r="F6" s="54">
        <v>5000</v>
      </c>
      <c r="G6" s="54">
        <v>0</v>
      </c>
      <c r="H6" s="54">
        <v>0</v>
      </c>
      <c r="I6" s="54">
        <v>5000</v>
      </c>
      <c r="J6" s="61">
        <v>1</v>
      </c>
      <c r="K6" s="54">
        <v>98</v>
      </c>
      <c r="L6" s="62"/>
    </row>
    <row r="7" spans="1:12" ht="30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62"/>
    </row>
    <row r="8" spans="1:12" ht="30" customHeight="1">
      <c r="A8" s="54"/>
      <c r="B8" s="62"/>
      <c r="C8" s="62"/>
      <c r="D8" s="54"/>
      <c r="E8" s="54"/>
      <c r="F8" s="54"/>
      <c r="G8" s="54"/>
      <c r="H8" s="54"/>
      <c r="I8" s="54"/>
      <c r="J8" s="54"/>
      <c r="K8" s="54"/>
      <c r="L8" s="62"/>
    </row>
    <row r="9" spans="1:12" ht="30" customHeight="1">
      <c r="A9" s="54"/>
      <c r="B9" s="62"/>
      <c r="C9" s="62"/>
      <c r="D9" s="54"/>
      <c r="E9" s="54"/>
      <c r="F9" s="54"/>
      <c r="G9" s="54"/>
      <c r="H9" s="54"/>
      <c r="I9" s="54"/>
      <c r="J9" s="54"/>
      <c r="K9" s="54"/>
      <c r="L9" s="62"/>
    </row>
    <row r="10" spans="1:12" ht="30" customHeight="1">
      <c r="A10" s="54"/>
      <c r="B10" s="62"/>
      <c r="C10" s="62"/>
      <c r="D10" s="54"/>
      <c r="E10" s="54"/>
      <c r="F10" s="54"/>
      <c r="G10" s="54"/>
      <c r="H10" s="54"/>
      <c r="I10" s="54"/>
      <c r="J10" s="54"/>
      <c r="K10" s="54"/>
      <c r="L10" s="62"/>
    </row>
    <row r="11" spans="1:12" ht="30" customHeight="1">
      <c r="A11" s="54"/>
      <c r="B11" s="54" t="s">
        <v>73</v>
      </c>
      <c r="C11" s="62"/>
      <c r="D11" s="54">
        <f t="shared" ref="D11:I11" si="0">SUM(D5:D10)</f>
        <v>5411</v>
      </c>
      <c r="E11" s="54">
        <f t="shared" si="0"/>
        <v>0</v>
      </c>
      <c r="F11" s="54">
        <f t="shared" si="0"/>
        <v>5411</v>
      </c>
      <c r="G11" s="54">
        <f t="shared" si="0"/>
        <v>0</v>
      </c>
      <c r="H11" s="54">
        <f t="shared" si="0"/>
        <v>0</v>
      </c>
      <c r="I11" s="54">
        <f t="shared" si="0"/>
        <v>5411</v>
      </c>
      <c r="J11" s="61">
        <v>1</v>
      </c>
      <c r="K11" s="54">
        <v>98</v>
      </c>
      <c r="L11" s="62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honeticPr fontId="20" type="noConversion"/>
  <pageMargins left="0.75" right="0.75" top="1" bottom="1" header="0.5" footer="0.5"/>
  <pageSetup paperSize="9" scale="88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K18" sqref="K18:L20"/>
    </sheetView>
  </sheetViews>
  <sheetFormatPr defaultColWidth="9" defaultRowHeight="13.5"/>
  <cols>
    <col min="1" max="1" width="5.25" customWidth="1"/>
    <col min="3" max="3" width="7.25" customWidth="1"/>
    <col min="5" max="5" width="11.625" customWidth="1"/>
    <col min="6" max="6" width="6.25" customWidth="1"/>
    <col min="7" max="7" width="10.875" customWidth="1"/>
    <col min="8" max="8" width="10" customWidth="1"/>
    <col min="9" max="9" width="4.625" customWidth="1"/>
    <col min="10" max="10" width="3.25" customWidth="1"/>
    <col min="11" max="11" width="6.25" customWidth="1"/>
    <col min="12" max="12" width="1" customWidth="1"/>
    <col min="13" max="13" width="8.5" customWidth="1"/>
    <col min="14" max="14" width="11.5" customWidth="1"/>
  </cols>
  <sheetData>
    <row r="1" spans="1:14" ht="57" customHeight="1">
      <c r="A1" s="236" t="s">
        <v>101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5" customHeight="1">
      <c r="A2" s="224" t="s">
        <v>95</v>
      </c>
      <c r="B2" s="224"/>
      <c r="C2" s="234" t="s">
        <v>518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5" customHeight="1">
      <c r="A3" s="224" t="s">
        <v>102</v>
      </c>
      <c r="B3" s="224"/>
      <c r="C3" s="234" t="s">
        <v>519</v>
      </c>
      <c r="D3" s="224"/>
      <c r="E3" s="224"/>
      <c r="F3" s="224"/>
      <c r="G3" s="224"/>
      <c r="H3" s="237" t="s">
        <v>74</v>
      </c>
      <c r="I3" s="237"/>
      <c r="J3" s="234" t="s">
        <v>519</v>
      </c>
      <c r="K3" s="224"/>
      <c r="L3" s="224"/>
      <c r="M3" s="224"/>
      <c r="N3" s="224"/>
    </row>
    <row r="4" spans="1:14" ht="15" customHeight="1">
      <c r="A4" s="224" t="s">
        <v>65</v>
      </c>
      <c r="B4" s="224"/>
      <c r="C4" s="224"/>
      <c r="D4" s="224"/>
      <c r="E4" s="224" t="s">
        <v>7</v>
      </c>
      <c r="F4" s="224" t="s">
        <v>75</v>
      </c>
      <c r="G4" s="224"/>
      <c r="H4" s="224" t="s">
        <v>76</v>
      </c>
      <c r="I4" s="224"/>
      <c r="J4" s="224" t="s">
        <v>11</v>
      </c>
      <c r="K4" s="224"/>
      <c r="L4" s="224" t="s">
        <v>77</v>
      </c>
      <c r="M4" s="224"/>
      <c r="N4" s="224" t="s">
        <v>12</v>
      </c>
    </row>
    <row r="5" spans="1:14" ht="1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" customHeight="1">
      <c r="A6" s="224"/>
      <c r="B6" s="224"/>
      <c r="C6" s="235" t="s">
        <v>78</v>
      </c>
      <c r="D6" s="235"/>
      <c r="E6" s="1">
        <v>411</v>
      </c>
      <c r="F6" s="224">
        <v>411</v>
      </c>
      <c r="G6" s="224"/>
      <c r="H6" s="224">
        <v>411</v>
      </c>
      <c r="I6" s="224"/>
      <c r="J6" s="224">
        <v>10</v>
      </c>
      <c r="K6" s="224"/>
      <c r="L6" s="224">
        <v>100</v>
      </c>
      <c r="M6" s="224"/>
      <c r="N6" s="1"/>
    </row>
    <row r="7" spans="1:14" ht="15" customHeight="1">
      <c r="A7" s="224"/>
      <c r="B7" s="224"/>
      <c r="C7" s="224" t="s">
        <v>103</v>
      </c>
      <c r="D7" s="224"/>
      <c r="E7" s="1">
        <v>0</v>
      </c>
      <c r="F7" s="224">
        <v>0</v>
      </c>
      <c r="G7" s="224"/>
      <c r="H7" s="224">
        <v>0</v>
      </c>
      <c r="I7" s="224"/>
      <c r="J7" s="224" t="s">
        <v>13</v>
      </c>
      <c r="K7" s="224"/>
      <c r="L7" s="224"/>
      <c r="M7" s="224"/>
      <c r="N7" s="1" t="s">
        <v>13</v>
      </c>
    </row>
    <row r="8" spans="1:14" ht="15" customHeight="1">
      <c r="A8" s="224"/>
      <c r="B8" s="224"/>
      <c r="C8" s="231" t="s">
        <v>104</v>
      </c>
      <c r="D8" s="232"/>
      <c r="E8" s="1">
        <v>411</v>
      </c>
      <c r="F8" s="231">
        <v>411</v>
      </c>
      <c r="G8" s="232"/>
      <c r="H8" s="231">
        <v>411</v>
      </c>
      <c r="I8" s="232"/>
      <c r="J8" s="224" t="s">
        <v>13</v>
      </c>
      <c r="K8" s="224"/>
      <c r="L8" s="224"/>
      <c r="M8" s="224"/>
      <c r="N8" s="1" t="s">
        <v>13</v>
      </c>
    </row>
    <row r="9" spans="1:14" ht="15" customHeight="1">
      <c r="A9" s="224"/>
      <c r="B9" s="224"/>
      <c r="C9" s="224" t="s">
        <v>105</v>
      </c>
      <c r="D9" s="224"/>
      <c r="E9" s="1">
        <v>0</v>
      </c>
      <c r="F9" s="224">
        <v>0</v>
      </c>
      <c r="G9" s="224"/>
      <c r="H9" s="224">
        <v>0</v>
      </c>
      <c r="I9" s="224"/>
      <c r="J9" s="224" t="s">
        <v>13</v>
      </c>
      <c r="K9" s="224"/>
      <c r="L9" s="224"/>
      <c r="M9" s="224"/>
      <c r="N9" s="1" t="s">
        <v>13</v>
      </c>
    </row>
    <row r="10" spans="1:14" ht="15" customHeight="1">
      <c r="A10" s="224"/>
      <c r="B10" s="224"/>
      <c r="C10" s="224" t="s">
        <v>106</v>
      </c>
      <c r="D10" s="224"/>
      <c r="E10" s="1">
        <v>0</v>
      </c>
      <c r="F10" s="224">
        <v>0</v>
      </c>
      <c r="G10" s="224"/>
      <c r="H10" s="224">
        <v>0</v>
      </c>
      <c r="I10" s="224"/>
      <c r="J10" s="224" t="s">
        <v>13</v>
      </c>
      <c r="K10" s="224"/>
      <c r="L10" s="224"/>
      <c r="M10" s="224"/>
      <c r="N10" s="1" t="s">
        <v>13</v>
      </c>
    </row>
    <row r="11" spans="1:14" ht="15" customHeight="1">
      <c r="A11" s="224" t="s">
        <v>79</v>
      </c>
      <c r="B11" s="224" t="s">
        <v>15</v>
      </c>
      <c r="C11" s="224"/>
      <c r="D11" s="224"/>
      <c r="E11" s="224"/>
      <c r="F11" s="224"/>
      <c r="G11" s="224"/>
      <c r="H11" s="224" t="s">
        <v>80</v>
      </c>
      <c r="I11" s="224"/>
      <c r="J11" s="224"/>
      <c r="K11" s="224"/>
      <c r="L11" s="224"/>
      <c r="M11" s="224"/>
      <c r="N11" s="224"/>
    </row>
    <row r="12" spans="1:14" ht="42" customHeight="1">
      <c r="A12" s="224"/>
      <c r="B12" s="234" t="s">
        <v>520</v>
      </c>
      <c r="C12" s="224"/>
      <c r="D12" s="224"/>
      <c r="E12" s="224"/>
      <c r="F12" s="224"/>
      <c r="G12" s="224"/>
      <c r="H12" s="234" t="s">
        <v>521</v>
      </c>
      <c r="I12" s="224"/>
      <c r="J12" s="224"/>
      <c r="K12" s="224"/>
      <c r="L12" s="224"/>
      <c r="M12" s="224"/>
      <c r="N12" s="224"/>
    </row>
    <row r="13" spans="1:14" ht="30.95" customHeight="1">
      <c r="A13" s="225" t="s">
        <v>81</v>
      </c>
      <c r="B13" s="1" t="s">
        <v>18</v>
      </c>
      <c r="C13" s="1" t="s">
        <v>19</v>
      </c>
      <c r="D13" s="224" t="s">
        <v>20</v>
      </c>
      <c r="E13" s="224"/>
      <c r="F13" s="224"/>
      <c r="G13" s="1" t="s">
        <v>21</v>
      </c>
      <c r="H13" s="1" t="s">
        <v>22</v>
      </c>
      <c r="I13" s="224" t="s">
        <v>11</v>
      </c>
      <c r="J13" s="224"/>
      <c r="K13" s="224" t="s">
        <v>12</v>
      </c>
      <c r="L13" s="224"/>
      <c r="M13" s="224" t="s">
        <v>23</v>
      </c>
      <c r="N13" s="224"/>
    </row>
    <row r="14" spans="1:14" ht="45.75" customHeight="1">
      <c r="A14" s="225"/>
      <c r="B14" s="224" t="s">
        <v>82</v>
      </c>
      <c r="C14" s="63" t="s">
        <v>83</v>
      </c>
      <c r="D14" s="233" t="s">
        <v>533</v>
      </c>
      <c r="E14" s="233"/>
      <c r="F14" s="233"/>
      <c r="G14" s="75" t="s">
        <v>534</v>
      </c>
      <c r="H14" s="63" t="s">
        <v>535</v>
      </c>
      <c r="I14" s="224">
        <v>15</v>
      </c>
      <c r="J14" s="224"/>
      <c r="K14" s="224">
        <v>15</v>
      </c>
      <c r="L14" s="224"/>
      <c r="M14" s="224"/>
      <c r="N14" s="224"/>
    </row>
    <row r="15" spans="1:14" ht="36.75" customHeight="1">
      <c r="A15" s="225"/>
      <c r="B15" s="224"/>
      <c r="C15" s="63" t="s">
        <v>84</v>
      </c>
      <c r="D15" s="228" t="s">
        <v>536</v>
      </c>
      <c r="E15" s="229"/>
      <c r="F15" s="230"/>
      <c r="G15" s="75" t="s">
        <v>537</v>
      </c>
      <c r="H15" s="75" t="s">
        <v>537</v>
      </c>
      <c r="I15" s="224">
        <v>15</v>
      </c>
      <c r="J15" s="224"/>
      <c r="K15" s="224">
        <v>15</v>
      </c>
      <c r="L15" s="224"/>
      <c r="M15" s="224"/>
      <c r="N15" s="224"/>
    </row>
    <row r="16" spans="1:14" ht="15" customHeight="1">
      <c r="A16" s="225"/>
      <c r="B16" s="224"/>
      <c r="C16" s="63" t="s">
        <v>85</v>
      </c>
      <c r="D16" s="233" t="s">
        <v>540</v>
      </c>
      <c r="E16" s="233"/>
      <c r="F16" s="233"/>
      <c r="G16" s="75" t="s">
        <v>538</v>
      </c>
      <c r="H16" s="63" t="s">
        <v>539</v>
      </c>
      <c r="I16" s="224">
        <v>10</v>
      </c>
      <c r="J16" s="224"/>
      <c r="K16" s="224">
        <v>10</v>
      </c>
      <c r="L16" s="224"/>
      <c r="M16" s="224"/>
      <c r="N16" s="224"/>
    </row>
    <row r="17" spans="1:14" ht="24" customHeight="1">
      <c r="A17" s="225"/>
      <c r="B17" s="224"/>
      <c r="C17" s="63" t="s">
        <v>86</v>
      </c>
      <c r="D17" s="233" t="s">
        <v>541</v>
      </c>
      <c r="E17" s="233"/>
      <c r="F17" s="233"/>
      <c r="G17" s="75" t="s">
        <v>542</v>
      </c>
      <c r="H17" s="63" t="s">
        <v>543</v>
      </c>
      <c r="I17" s="224">
        <v>10</v>
      </c>
      <c r="J17" s="224"/>
      <c r="K17" s="224">
        <v>10</v>
      </c>
      <c r="L17" s="224"/>
      <c r="M17" s="224"/>
      <c r="N17" s="224"/>
    </row>
    <row r="18" spans="1:14" ht="27" customHeight="1">
      <c r="A18" s="225"/>
      <c r="B18" s="224" t="s">
        <v>641</v>
      </c>
      <c r="C18" s="63" t="s">
        <v>45</v>
      </c>
      <c r="D18" s="233" t="s">
        <v>544</v>
      </c>
      <c r="E18" s="233"/>
      <c r="F18" s="233"/>
      <c r="G18" s="75" t="s">
        <v>545</v>
      </c>
      <c r="H18" s="75" t="s">
        <v>545</v>
      </c>
      <c r="I18" s="224">
        <v>15</v>
      </c>
      <c r="J18" s="224"/>
      <c r="K18" s="224">
        <v>14</v>
      </c>
      <c r="L18" s="224"/>
      <c r="M18" s="224"/>
      <c r="N18" s="224"/>
    </row>
    <row r="19" spans="1:14" ht="33" customHeight="1">
      <c r="A19" s="225"/>
      <c r="B19" s="224"/>
      <c r="C19" s="224" t="s">
        <v>88</v>
      </c>
      <c r="D19" s="233" t="s">
        <v>546</v>
      </c>
      <c r="E19" s="233"/>
      <c r="F19" s="233"/>
      <c r="G19" s="75" t="s">
        <v>547</v>
      </c>
      <c r="H19" s="75" t="s">
        <v>547</v>
      </c>
      <c r="I19" s="224">
        <v>10</v>
      </c>
      <c r="J19" s="224"/>
      <c r="K19" s="224">
        <v>10</v>
      </c>
      <c r="L19" s="224"/>
      <c r="M19" s="224"/>
      <c r="N19" s="224"/>
    </row>
    <row r="20" spans="1:14" ht="36.75" customHeight="1">
      <c r="A20" s="225"/>
      <c r="B20" s="224"/>
      <c r="C20" s="224"/>
      <c r="D20" s="228" t="s">
        <v>548</v>
      </c>
      <c r="E20" s="229"/>
      <c r="F20" s="230"/>
      <c r="G20" s="75" t="s">
        <v>549</v>
      </c>
      <c r="H20" s="63" t="s">
        <v>549</v>
      </c>
      <c r="I20" s="231">
        <v>5</v>
      </c>
      <c r="J20" s="232"/>
      <c r="K20" s="231">
        <v>5</v>
      </c>
      <c r="L20" s="232"/>
      <c r="M20" s="224"/>
      <c r="N20" s="224"/>
    </row>
    <row r="21" spans="1:14" ht="40.5" customHeight="1">
      <c r="A21" s="225"/>
      <c r="B21" s="63" t="s">
        <v>89</v>
      </c>
      <c r="C21" s="63" t="s">
        <v>90</v>
      </c>
      <c r="D21" s="233" t="s">
        <v>550</v>
      </c>
      <c r="E21" s="233"/>
      <c r="F21" s="233"/>
      <c r="G21" s="63" t="s">
        <v>551</v>
      </c>
      <c r="H21" s="63" t="s">
        <v>551</v>
      </c>
      <c r="I21" s="224">
        <v>10</v>
      </c>
      <c r="J21" s="224"/>
      <c r="K21" s="224">
        <v>9</v>
      </c>
      <c r="L21" s="224"/>
      <c r="M21" s="224"/>
      <c r="N21" s="224"/>
    </row>
    <row r="22" spans="1:14" ht="15" customHeight="1">
      <c r="A22" s="226" t="s">
        <v>91</v>
      </c>
      <c r="B22" s="226"/>
      <c r="C22" s="226"/>
      <c r="D22" s="226"/>
      <c r="E22" s="226"/>
      <c r="F22" s="226"/>
      <c r="G22" s="226"/>
      <c r="H22" s="226"/>
      <c r="I22" s="226">
        <v>100</v>
      </c>
      <c r="J22" s="226"/>
      <c r="K22" s="226">
        <v>98</v>
      </c>
      <c r="L22" s="226"/>
      <c r="M22" s="227"/>
      <c r="N22" s="227"/>
    </row>
    <row r="23" spans="1:14">
      <c r="A23" s="2" t="s">
        <v>92</v>
      </c>
      <c r="B23" s="221" t="s">
        <v>93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</row>
    <row r="24" spans="1:14">
      <c r="A24" s="210" t="s">
        <v>107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</row>
    <row r="25" spans="1:14" ht="38.25" customHeight="1">
      <c r="A25" s="210" t="s">
        <v>108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</row>
    <row r="26" spans="1:14" ht="41.1" customHeight="1">
      <c r="A26" s="210" t="s">
        <v>109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</row>
  </sheetData>
  <mergeCells count="93">
    <mergeCell ref="L6:M6"/>
    <mergeCell ref="A1:N1"/>
    <mergeCell ref="A2:B2"/>
    <mergeCell ref="C2:N2"/>
    <mergeCell ref="A3:B3"/>
    <mergeCell ref="C3:G3"/>
    <mergeCell ref="H3:I3"/>
    <mergeCell ref="J3:N3"/>
    <mergeCell ref="N4:N5"/>
    <mergeCell ref="C4:D5"/>
    <mergeCell ref="F4:G5"/>
    <mergeCell ref="H4:I5"/>
    <mergeCell ref="J4:K5"/>
    <mergeCell ref="L4:M5"/>
    <mergeCell ref="A4:B10"/>
    <mergeCell ref="C7:D7"/>
    <mergeCell ref="E4:E5"/>
    <mergeCell ref="C6:D6"/>
    <mergeCell ref="F6:G6"/>
    <mergeCell ref="H6:I6"/>
    <mergeCell ref="J6:K6"/>
    <mergeCell ref="L7:M7"/>
    <mergeCell ref="C8:D8"/>
    <mergeCell ref="F8:G8"/>
    <mergeCell ref="H8:I8"/>
    <mergeCell ref="J8:K8"/>
    <mergeCell ref="L8:M8"/>
    <mergeCell ref="F7:G7"/>
    <mergeCell ref="H7:I7"/>
    <mergeCell ref="J7:K7"/>
    <mergeCell ref="L9:M9"/>
    <mergeCell ref="C10:D10"/>
    <mergeCell ref="F10:G10"/>
    <mergeCell ref="H10:I10"/>
    <mergeCell ref="J10:K10"/>
    <mergeCell ref="L10:M10"/>
    <mergeCell ref="C9:D9"/>
    <mergeCell ref="F9:G9"/>
    <mergeCell ref="H9:I9"/>
    <mergeCell ref="J9:K9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6:F16"/>
    <mergeCell ref="I16:J16"/>
    <mergeCell ref="K16:L16"/>
    <mergeCell ref="D15:F15"/>
    <mergeCell ref="I15:J15"/>
    <mergeCell ref="K15:L15"/>
    <mergeCell ref="M15:N15"/>
    <mergeCell ref="D17:F17"/>
    <mergeCell ref="I17:J17"/>
    <mergeCell ref="K17:L17"/>
    <mergeCell ref="M16:N16"/>
    <mergeCell ref="D18:F18"/>
    <mergeCell ref="I18:J18"/>
    <mergeCell ref="K18:L18"/>
    <mergeCell ref="M17:N17"/>
    <mergeCell ref="I20:J20"/>
    <mergeCell ref="K20:L20"/>
    <mergeCell ref="M18:N18"/>
    <mergeCell ref="D21:F21"/>
    <mergeCell ref="I21:J21"/>
    <mergeCell ref="K21:L21"/>
    <mergeCell ref="D19:F19"/>
    <mergeCell ref="I19:J19"/>
    <mergeCell ref="K19:L19"/>
    <mergeCell ref="M19:N19"/>
    <mergeCell ref="B23:N23"/>
    <mergeCell ref="A24:N24"/>
    <mergeCell ref="A25:N25"/>
    <mergeCell ref="A26:N26"/>
    <mergeCell ref="A11:A12"/>
    <mergeCell ref="A13:A21"/>
    <mergeCell ref="B14:B17"/>
    <mergeCell ref="B18:B20"/>
    <mergeCell ref="C19:C20"/>
    <mergeCell ref="A22:H22"/>
    <mergeCell ref="I22:J22"/>
    <mergeCell ref="K22:L22"/>
    <mergeCell ref="M22:N22"/>
    <mergeCell ref="M20:N20"/>
    <mergeCell ref="M21:N21"/>
    <mergeCell ref="D20:F20"/>
  </mergeCells>
  <phoneticPr fontId="20" type="noConversion"/>
  <pageMargins left="0.75" right="0.75" top="1" bottom="1" header="0.5" footer="0.5"/>
  <pageSetup paperSize="9" scale="84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topLeftCell="A10" workbookViewId="0">
      <selection activeCell="D21" sqref="D21:F21"/>
    </sheetView>
  </sheetViews>
  <sheetFormatPr defaultRowHeight="13.5"/>
  <cols>
    <col min="11" max="11" width="3.875" customWidth="1"/>
    <col min="12" max="12" width="6.375" customWidth="1"/>
    <col min="13" max="13" width="9" hidden="1" customWidth="1"/>
    <col min="14" max="14" width="9.875" customWidth="1"/>
  </cols>
  <sheetData>
    <row r="1" spans="1:14" ht="25.5">
      <c r="A1" s="236" t="s">
        <v>101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24" customHeight="1">
      <c r="A2" s="224" t="s">
        <v>95</v>
      </c>
      <c r="B2" s="224"/>
      <c r="C2" s="234" t="s">
        <v>552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24" customHeight="1">
      <c r="A3" s="224" t="s">
        <v>102</v>
      </c>
      <c r="B3" s="224"/>
      <c r="C3" s="234" t="s">
        <v>519</v>
      </c>
      <c r="D3" s="224"/>
      <c r="E3" s="224"/>
      <c r="F3" s="224"/>
      <c r="G3" s="224"/>
      <c r="H3" s="237" t="s">
        <v>74</v>
      </c>
      <c r="I3" s="237"/>
      <c r="J3" s="234" t="s">
        <v>519</v>
      </c>
      <c r="K3" s="224"/>
      <c r="L3" s="224"/>
      <c r="M3" s="224"/>
      <c r="N3" s="224"/>
    </row>
    <row r="4" spans="1:14" ht="24" customHeight="1">
      <c r="A4" s="224" t="s">
        <v>65</v>
      </c>
      <c r="B4" s="224"/>
      <c r="C4" s="224"/>
      <c r="D4" s="224"/>
      <c r="E4" s="224" t="s">
        <v>7</v>
      </c>
      <c r="F4" s="224" t="s">
        <v>75</v>
      </c>
      <c r="G4" s="224"/>
      <c r="H4" s="224" t="s">
        <v>76</v>
      </c>
      <c r="I4" s="224"/>
      <c r="J4" s="224" t="s">
        <v>11</v>
      </c>
      <c r="K4" s="224"/>
      <c r="L4" s="224" t="s">
        <v>77</v>
      </c>
      <c r="M4" s="224"/>
      <c r="N4" s="224" t="s">
        <v>12</v>
      </c>
    </row>
    <row r="5" spans="1:14" ht="24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24" customHeight="1">
      <c r="A6" s="224"/>
      <c r="B6" s="224"/>
      <c r="C6" s="235" t="s">
        <v>78</v>
      </c>
      <c r="D6" s="235"/>
      <c r="E6" s="63">
        <v>5000</v>
      </c>
      <c r="F6" s="224">
        <v>5000</v>
      </c>
      <c r="G6" s="224"/>
      <c r="H6" s="224">
        <v>5000</v>
      </c>
      <c r="I6" s="224"/>
      <c r="J6" s="224">
        <v>10</v>
      </c>
      <c r="K6" s="224"/>
      <c r="L6" s="224">
        <v>100</v>
      </c>
      <c r="M6" s="224"/>
      <c r="N6" s="63"/>
    </row>
    <row r="7" spans="1:14" ht="24" customHeight="1">
      <c r="A7" s="224"/>
      <c r="B7" s="224"/>
      <c r="C7" s="224" t="s">
        <v>103</v>
      </c>
      <c r="D7" s="224"/>
      <c r="E7" s="63">
        <v>0</v>
      </c>
      <c r="F7" s="224">
        <v>0</v>
      </c>
      <c r="G7" s="224"/>
      <c r="H7" s="224">
        <v>0</v>
      </c>
      <c r="I7" s="224"/>
      <c r="J7" s="224" t="s">
        <v>13</v>
      </c>
      <c r="K7" s="224"/>
      <c r="L7" s="224"/>
      <c r="M7" s="224"/>
      <c r="N7" s="63" t="s">
        <v>13</v>
      </c>
    </row>
    <row r="8" spans="1:14" ht="24" customHeight="1">
      <c r="A8" s="224"/>
      <c r="B8" s="224"/>
      <c r="C8" s="231" t="s">
        <v>104</v>
      </c>
      <c r="D8" s="232"/>
      <c r="E8" s="63">
        <v>5000</v>
      </c>
      <c r="F8" s="231">
        <v>5000</v>
      </c>
      <c r="G8" s="232"/>
      <c r="H8" s="231">
        <v>5000</v>
      </c>
      <c r="I8" s="232"/>
      <c r="J8" s="224" t="s">
        <v>13</v>
      </c>
      <c r="K8" s="224"/>
      <c r="L8" s="224"/>
      <c r="M8" s="224"/>
      <c r="N8" s="63" t="s">
        <v>13</v>
      </c>
    </row>
    <row r="9" spans="1:14" ht="24" customHeight="1">
      <c r="A9" s="224"/>
      <c r="B9" s="224"/>
      <c r="C9" s="224" t="s">
        <v>105</v>
      </c>
      <c r="D9" s="224"/>
      <c r="E9" s="63">
        <v>0</v>
      </c>
      <c r="F9" s="224">
        <v>0</v>
      </c>
      <c r="G9" s="224"/>
      <c r="H9" s="224">
        <v>0</v>
      </c>
      <c r="I9" s="224"/>
      <c r="J9" s="224" t="s">
        <v>13</v>
      </c>
      <c r="K9" s="224"/>
      <c r="L9" s="224"/>
      <c r="M9" s="224"/>
      <c r="N9" s="63" t="s">
        <v>13</v>
      </c>
    </row>
    <row r="10" spans="1:14" ht="24" customHeight="1">
      <c r="A10" s="224"/>
      <c r="B10" s="224"/>
      <c r="C10" s="224" t="s">
        <v>106</v>
      </c>
      <c r="D10" s="224"/>
      <c r="E10" s="63">
        <v>0</v>
      </c>
      <c r="F10" s="224">
        <v>0</v>
      </c>
      <c r="G10" s="224"/>
      <c r="H10" s="224">
        <v>0</v>
      </c>
      <c r="I10" s="224"/>
      <c r="J10" s="224" t="s">
        <v>13</v>
      </c>
      <c r="K10" s="224"/>
      <c r="L10" s="224"/>
      <c r="M10" s="224"/>
      <c r="N10" s="63" t="s">
        <v>13</v>
      </c>
    </row>
    <row r="11" spans="1:14" ht="24" customHeight="1">
      <c r="A11" s="224" t="s">
        <v>79</v>
      </c>
      <c r="B11" s="224" t="s">
        <v>15</v>
      </c>
      <c r="C11" s="224"/>
      <c r="D11" s="224"/>
      <c r="E11" s="224"/>
      <c r="F11" s="224"/>
      <c r="G11" s="224"/>
      <c r="H11" s="224" t="s">
        <v>80</v>
      </c>
      <c r="I11" s="224"/>
      <c r="J11" s="224"/>
      <c r="K11" s="224"/>
      <c r="L11" s="224"/>
      <c r="M11" s="224"/>
      <c r="N11" s="224"/>
    </row>
    <row r="12" spans="1:14" ht="122.25" customHeight="1">
      <c r="A12" s="224"/>
      <c r="B12" s="240" t="s">
        <v>553</v>
      </c>
      <c r="C12" s="241"/>
      <c r="D12" s="241"/>
      <c r="E12" s="241"/>
      <c r="F12" s="241"/>
      <c r="G12" s="239"/>
      <c r="H12" s="234" t="s">
        <v>640</v>
      </c>
      <c r="I12" s="224"/>
      <c r="J12" s="224"/>
      <c r="K12" s="224"/>
      <c r="L12" s="224"/>
      <c r="M12" s="224"/>
      <c r="N12" s="224"/>
    </row>
    <row r="13" spans="1:14" ht="24" customHeight="1">
      <c r="A13" s="225" t="s">
        <v>81</v>
      </c>
      <c r="B13" s="63" t="s">
        <v>18</v>
      </c>
      <c r="C13" s="63" t="s">
        <v>19</v>
      </c>
      <c r="D13" s="224" t="s">
        <v>20</v>
      </c>
      <c r="E13" s="224"/>
      <c r="F13" s="224"/>
      <c r="G13" s="63" t="s">
        <v>21</v>
      </c>
      <c r="H13" s="63" t="s">
        <v>22</v>
      </c>
      <c r="I13" s="224" t="s">
        <v>11</v>
      </c>
      <c r="J13" s="224"/>
      <c r="K13" s="224" t="s">
        <v>12</v>
      </c>
      <c r="L13" s="224"/>
      <c r="M13" s="224" t="s">
        <v>23</v>
      </c>
      <c r="N13" s="224"/>
    </row>
    <row r="14" spans="1:14" ht="24" customHeight="1">
      <c r="A14" s="225"/>
      <c r="B14" s="224" t="s">
        <v>82</v>
      </c>
      <c r="C14" s="63" t="s">
        <v>83</v>
      </c>
      <c r="D14" s="233" t="s">
        <v>554</v>
      </c>
      <c r="E14" s="233"/>
      <c r="F14" s="233"/>
      <c r="G14" s="75" t="s">
        <v>555</v>
      </c>
      <c r="H14" s="63">
        <v>79</v>
      </c>
      <c r="I14" s="224">
        <v>15</v>
      </c>
      <c r="J14" s="224"/>
      <c r="K14" s="224">
        <v>15</v>
      </c>
      <c r="L14" s="224"/>
      <c r="M14" s="224"/>
      <c r="N14" s="224"/>
    </row>
    <row r="15" spans="1:14" ht="24" customHeight="1">
      <c r="A15" s="225"/>
      <c r="B15" s="224"/>
      <c r="C15" s="242" t="s">
        <v>84</v>
      </c>
      <c r="D15" s="228" t="s">
        <v>558</v>
      </c>
      <c r="E15" s="229"/>
      <c r="F15" s="230"/>
      <c r="G15" s="75" t="s">
        <v>559</v>
      </c>
      <c r="H15" s="75" t="s">
        <v>559</v>
      </c>
      <c r="I15" s="224">
        <v>8</v>
      </c>
      <c r="J15" s="224"/>
      <c r="K15" s="224">
        <v>8</v>
      </c>
      <c r="L15" s="224"/>
      <c r="M15" s="63"/>
      <c r="N15" s="63"/>
    </row>
    <row r="16" spans="1:14" ht="24" customHeight="1">
      <c r="A16" s="225"/>
      <c r="B16" s="224"/>
      <c r="C16" s="243"/>
      <c r="D16" s="228" t="s">
        <v>556</v>
      </c>
      <c r="E16" s="229"/>
      <c r="F16" s="230"/>
      <c r="G16" s="75">
        <v>0</v>
      </c>
      <c r="H16" s="63">
        <v>0</v>
      </c>
      <c r="I16" s="231">
        <v>7</v>
      </c>
      <c r="J16" s="232"/>
      <c r="K16" s="231">
        <v>7</v>
      </c>
      <c r="L16" s="232"/>
      <c r="M16" s="238" t="s">
        <v>557</v>
      </c>
      <c r="N16" s="239"/>
    </row>
    <row r="17" spans="1:14" ht="41.25" customHeight="1">
      <c r="A17" s="225"/>
      <c r="B17" s="224"/>
      <c r="C17" s="63" t="s">
        <v>85</v>
      </c>
      <c r="D17" s="233" t="s">
        <v>540</v>
      </c>
      <c r="E17" s="233"/>
      <c r="F17" s="233"/>
      <c r="G17" s="75" t="s">
        <v>538</v>
      </c>
      <c r="H17" s="63" t="s">
        <v>539</v>
      </c>
      <c r="I17" s="224">
        <v>10</v>
      </c>
      <c r="J17" s="224"/>
      <c r="K17" s="224">
        <v>10</v>
      </c>
      <c r="L17" s="224"/>
      <c r="M17" s="238" t="s">
        <v>560</v>
      </c>
      <c r="N17" s="239"/>
    </row>
    <row r="18" spans="1:14" ht="31.5" customHeight="1">
      <c r="A18" s="225"/>
      <c r="B18" s="224"/>
      <c r="C18" s="63" t="s">
        <v>86</v>
      </c>
      <c r="D18" s="233" t="s">
        <v>541</v>
      </c>
      <c r="E18" s="233"/>
      <c r="F18" s="233"/>
      <c r="G18" s="75" t="s">
        <v>561</v>
      </c>
      <c r="H18" s="63" t="s">
        <v>562</v>
      </c>
      <c r="I18" s="224">
        <v>10</v>
      </c>
      <c r="J18" s="224"/>
      <c r="K18" s="224">
        <v>10</v>
      </c>
      <c r="L18" s="224"/>
      <c r="M18" s="224"/>
      <c r="N18" s="224"/>
    </row>
    <row r="19" spans="1:14" ht="42" customHeight="1">
      <c r="A19" s="225"/>
      <c r="B19" s="224" t="s">
        <v>641</v>
      </c>
      <c r="C19" s="63" t="s">
        <v>45</v>
      </c>
      <c r="D19" s="233" t="s">
        <v>563</v>
      </c>
      <c r="E19" s="233"/>
      <c r="F19" s="233"/>
      <c r="G19" s="75" t="s">
        <v>545</v>
      </c>
      <c r="H19" s="75" t="s">
        <v>545</v>
      </c>
      <c r="I19" s="224">
        <v>15</v>
      </c>
      <c r="J19" s="224"/>
      <c r="K19" s="224">
        <v>14</v>
      </c>
      <c r="L19" s="224"/>
      <c r="M19" s="224"/>
      <c r="N19" s="224"/>
    </row>
    <row r="20" spans="1:14" ht="24" customHeight="1">
      <c r="A20" s="225"/>
      <c r="B20" s="224"/>
      <c r="C20" s="63" t="s">
        <v>88</v>
      </c>
      <c r="D20" s="228" t="s">
        <v>564</v>
      </c>
      <c r="E20" s="229"/>
      <c r="F20" s="230"/>
      <c r="G20" s="75" t="s">
        <v>565</v>
      </c>
      <c r="H20" s="63" t="s">
        <v>565</v>
      </c>
      <c r="I20" s="231">
        <v>15</v>
      </c>
      <c r="J20" s="232"/>
      <c r="K20" s="231">
        <v>15</v>
      </c>
      <c r="L20" s="232"/>
      <c r="M20" s="224"/>
      <c r="N20" s="224"/>
    </row>
    <row r="21" spans="1:14" ht="24" customHeight="1">
      <c r="A21" s="225"/>
      <c r="B21" s="63" t="s">
        <v>89</v>
      </c>
      <c r="C21" s="63" t="s">
        <v>90</v>
      </c>
      <c r="D21" s="233" t="s">
        <v>642</v>
      </c>
      <c r="E21" s="233"/>
      <c r="F21" s="233"/>
      <c r="G21" s="63" t="s">
        <v>551</v>
      </c>
      <c r="H21" s="63" t="s">
        <v>551</v>
      </c>
      <c r="I21" s="224">
        <v>10</v>
      </c>
      <c r="J21" s="224"/>
      <c r="K21" s="224">
        <v>9</v>
      </c>
      <c r="L21" s="224"/>
      <c r="M21" s="224"/>
      <c r="N21" s="224"/>
    </row>
    <row r="22" spans="1:14" ht="24" customHeight="1">
      <c r="A22" s="226" t="s">
        <v>91</v>
      </c>
      <c r="B22" s="226"/>
      <c r="C22" s="226"/>
      <c r="D22" s="226"/>
      <c r="E22" s="226"/>
      <c r="F22" s="226"/>
      <c r="G22" s="226"/>
      <c r="H22" s="226"/>
      <c r="I22" s="226">
        <v>100</v>
      </c>
      <c r="J22" s="226"/>
      <c r="K22" s="226">
        <v>98</v>
      </c>
      <c r="L22" s="226"/>
      <c r="M22" s="227"/>
      <c r="N22" s="227"/>
    </row>
    <row r="23" spans="1:14" ht="24" customHeight="1">
      <c r="A23" s="2" t="s">
        <v>92</v>
      </c>
      <c r="B23" s="221" t="s">
        <v>93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</row>
    <row r="24" spans="1:14" ht="24" customHeight="1">
      <c r="A24" s="210" t="s">
        <v>107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</row>
    <row r="25" spans="1:14" ht="24" customHeight="1">
      <c r="A25" s="210" t="s">
        <v>108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</row>
    <row r="26" spans="1:14" ht="24" customHeight="1">
      <c r="A26" s="210" t="s">
        <v>109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</row>
  </sheetData>
  <mergeCells count="92">
    <mergeCell ref="A25:N25"/>
    <mergeCell ref="A26:N26"/>
    <mergeCell ref="C15:C16"/>
    <mergeCell ref="D15:F15"/>
    <mergeCell ref="I15:J15"/>
    <mergeCell ref="K15:L15"/>
    <mergeCell ref="A22:H22"/>
    <mergeCell ref="I22:J22"/>
    <mergeCell ref="K22:L22"/>
    <mergeCell ref="M22:N22"/>
    <mergeCell ref="B23:N23"/>
    <mergeCell ref="A24:N24"/>
    <mergeCell ref="D21:F21"/>
    <mergeCell ref="I21:J21"/>
    <mergeCell ref="K21:L21"/>
    <mergeCell ref="M21:N21"/>
    <mergeCell ref="B19:B20"/>
    <mergeCell ref="D19:F19"/>
    <mergeCell ref="I19:J19"/>
    <mergeCell ref="K19:L19"/>
    <mergeCell ref="M19:N19"/>
    <mergeCell ref="D20:F20"/>
    <mergeCell ref="I20:J20"/>
    <mergeCell ref="K20:L20"/>
    <mergeCell ref="M20:N20"/>
    <mergeCell ref="K17:L17"/>
    <mergeCell ref="M17:N17"/>
    <mergeCell ref="D18:F18"/>
    <mergeCell ref="I18:J18"/>
    <mergeCell ref="K18:L18"/>
    <mergeCell ref="M18:N18"/>
    <mergeCell ref="A11:A12"/>
    <mergeCell ref="B11:G11"/>
    <mergeCell ref="H11:N11"/>
    <mergeCell ref="B12:G12"/>
    <mergeCell ref="H12:N12"/>
    <mergeCell ref="A13:A21"/>
    <mergeCell ref="D13:F13"/>
    <mergeCell ref="I13:J13"/>
    <mergeCell ref="K13:L13"/>
    <mergeCell ref="M13:N13"/>
    <mergeCell ref="B14:B18"/>
    <mergeCell ref="D14:F14"/>
    <mergeCell ref="I14:J14"/>
    <mergeCell ref="K14:L14"/>
    <mergeCell ref="M14:N14"/>
    <mergeCell ref="D16:F16"/>
    <mergeCell ref="I16:J16"/>
    <mergeCell ref="K16:L16"/>
    <mergeCell ref="M16:N16"/>
    <mergeCell ref="D17:F17"/>
    <mergeCell ref="I17:J17"/>
    <mergeCell ref="J10:K10"/>
    <mergeCell ref="L10:M10"/>
    <mergeCell ref="C9:D9"/>
    <mergeCell ref="F9:G9"/>
    <mergeCell ref="H9:I9"/>
    <mergeCell ref="J9:K9"/>
    <mergeCell ref="L9:M9"/>
    <mergeCell ref="L7:M7"/>
    <mergeCell ref="C8:D8"/>
    <mergeCell ref="F8:G8"/>
    <mergeCell ref="H8:I8"/>
    <mergeCell ref="J8:K8"/>
    <mergeCell ref="L8:M8"/>
    <mergeCell ref="J7:K7"/>
    <mergeCell ref="L4:M5"/>
    <mergeCell ref="N4:N5"/>
    <mergeCell ref="C6:D6"/>
    <mergeCell ref="F6:G6"/>
    <mergeCell ref="H6:I6"/>
    <mergeCell ref="J6:K6"/>
    <mergeCell ref="L6:M6"/>
    <mergeCell ref="J4:K5"/>
    <mergeCell ref="A4:B10"/>
    <mergeCell ref="C4:D5"/>
    <mergeCell ref="E4:E5"/>
    <mergeCell ref="F4:G5"/>
    <mergeCell ref="H4:I5"/>
    <mergeCell ref="C7:D7"/>
    <mergeCell ref="F7:G7"/>
    <mergeCell ref="H7:I7"/>
    <mergeCell ref="C10:D10"/>
    <mergeCell ref="F10:G10"/>
    <mergeCell ref="H10:I10"/>
    <mergeCell ref="A1:N1"/>
    <mergeCell ref="A2:B2"/>
    <mergeCell ref="C2:N2"/>
    <mergeCell ref="A3:B3"/>
    <mergeCell ref="C3:G3"/>
    <mergeCell ref="H3:I3"/>
    <mergeCell ref="J3:N3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topLeftCell="A4" workbookViewId="0">
      <selection activeCell="A20" sqref="A20"/>
    </sheetView>
  </sheetViews>
  <sheetFormatPr defaultColWidth="9" defaultRowHeight="13.5"/>
  <cols>
    <col min="1" max="1" width="81.625" customWidth="1"/>
  </cols>
  <sheetData>
    <row r="1" spans="1:1">
      <c r="A1" s="20"/>
    </row>
    <row r="2" spans="1:1" ht="40.5" customHeight="1">
      <c r="A2" s="22" t="s">
        <v>0</v>
      </c>
    </row>
    <row r="3" spans="1:1" ht="19.5" customHeight="1">
      <c r="A3" s="20"/>
    </row>
    <row r="4" spans="1:1" s="21" customFormat="1" ht="30.75" customHeight="1">
      <c r="A4" s="23" t="s">
        <v>1</v>
      </c>
    </row>
    <row r="5" spans="1:1" s="21" customFormat="1" ht="30.75" customHeight="1">
      <c r="A5" s="23" t="s">
        <v>2</v>
      </c>
    </row>
    <row r="6" spans="1:1" s="21" customFormat="1" ht="30.75" customHeight="1">
      <c r="A6" s="23" t="s">
        <v>3</v>
      </c>
    </row>
    <row r="7" spans="1:1" s="21" customFormat="1" ht="30.75" customHeight="1">
      <c r="A7" s="31" t="s">
        <v>112</v>
      </c>
    </row>
    <row r="8" spans="1:1" s="21" customFormat="1" ht="30.75" customHeight="1">
      <c r="A8" s="57" t="s">
        <v>247</v>
      </c>
    </row>
    <row r="9" spans="1:1" s="21" customFormat="1" ht="30.75" customHeight="1">
      <c r="A9" s="57" t="s">
        <v>507</v>
      </c>
    </row>
    <row r="10" spans="1:1" s="21" customFormat="1" ht="30.75" customHeight="1">
      <c r="A10" s="57" t="s">
        <v>508</v>
      </c>
    </row>
    <row r="11" spans="1:1" s="21" customFormat="1" ht="30.75" customHeight="1">
      <c r="A11" s="57" t="s">
        <v>509</v>
      </c>
    </row>
    <row r="12" spans="1:1" s="21" customFormat="1" ht="30.75" customHeight="1">
      <c r="A12" s="57" t="s">
        <v>510</v>
      </c>
    </row>
    <row r="13" spans="1:1" s="21" customFormat="1" ht="30.75" customHeight="1">
      <c r="A13" s="57" t="s">
        <v>511</v>
      </c>
    </row>
    <row r="14" spans="1:1" s="21" customFormat="1" ht="30.75" customHeight="1">
      <c r="A14" s="57" t="s">
        <v>512</v>
      </c>
    </row>
    <row r="15" spans="1:1" s="21" customFormat="1" ht="30.75" customHeight="1">
      <c r="A15" s="57" t="s">
        <v>513</v>
      </c>
    </row>
    <row r="16" spans="1:1" s="21" customFormat="1" ht="30.75" customHeight="1">
      <c r="A16" s="57" t="s">
        <v>514</v>
      </c>
    </row>
    <row r="17" spans="1:1" s="21" customFormat="1" ht="30.75" customHeight="1">
      <c r="A17" s="57" t="s">
        <v>515</v>
      </c>
    </row>
    <row r="18" spans="1:1" s="21" customFormat="1" ht="30.75" customHeight="1">
      <c r="A18" s="23" t="s">
        <v>4</v>
      </c>
    </row>
    <row r="19" spans="1:1" s="21" customFormat="1" ht="30.75" customHeight="1">
      <c r="A19" s="24" t="s">
        <v>113</v>
      </c>
    </row>
    <row r="20" spans="1:1" s="21" customFormat="1" ht="30.75" customHeight="1">
      <c r="A20" s="24" t="s">
        <v>114</v>
      </c>
    </row>
    <row r="21" spans="1:1" s="21" customFormat="1" ht="30.75" customHeight="1">
      <c r="A21" s="24"/>
    </row>
    <row r="22" spans="1:1" s="21" customFormat="1" ht="30.75" customHeight="1">
      <c r="A22" s="24"/>
    </row>
    <row r="23" spans="1:1">
      <c r="A23" s="20"/>
    </row>
    <row r="24" spans="1:1">
      <c r="A24" s="20"/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A44"/>
  <sheetViews>
    <sheetView tabSelected="1" workbookViewId="0">
      <selection activeCell="K18" sqref="K18"/>
    </sheetView>
  </sheetViews>
  <sheetFormatPr defaultColWidth="11" defaultRowHeight="14.25"/>
  <cols>
    <col min="1" max="1" width="24.75" style="11" customWidth="1"/>
    <col min="2" max="2" width="22.125" style="11" customWidth="1"/>
    <col min="3" max="3" width="23.625" style="11" customWidth="1"/>
    <col min="4" max="4" width="29.25" style="11" customWidth="1"/>
    <col min="5" max="5" width="23.75" style="11" customWidth="1"/>
    <col min="6" max="6" width="14.25" style="11" customWidth="1"/>
    <col min="7" max="7" width="13.25" style="11" customWidth="1"/>
    <col min="8" max="8" width="11.875" style="11" customWidth="1"/>
    <col min="9" max="9" width="18.25" style="11" customWidth="1"/>
    <col min="10" max="16378" width="11" style="11"/>
    <col min="16379" max="16384" width="11" style="13"/>
  </cols>
  <sheetData>
    <row r="1" spans="1:9" s="11" customFormat="1" ht="64.5" customHeight="1">
      <c r="A1" s="119" t="s">
        <v>289</v>
      </c>
      <c r="B1" s="120"/>
      <c r="C1" s="120"/>
      <c r="D1" s="120"/>
      <c r="E1" s="120"/>
      <c r="F1" s="120"/>
      <c r="G1" s="120"/>
      <c r="H1" s="120"/>
      <c r="I1" s="120"/>
    </row>
    <row r="2" spans="1:9" s="11" customFormat="1" ht="30" customHeight="1">
      <c r="A2" s="14" t="s">
        <v>5</v>
      </c>
      <c r="B2" s="121" t="s">
        <v>532</v>
      </c>
      <c r="C2" s="122"/>
      <c r="D2" s="122"/>
      <c r="E2" s="122"/>
      <c r="F2" s="122"/>
      <c r="G2" s="122"/>
      <c r="H2" s="122"/>
      <c r="I2" s="123"/>
    </row>
    <row r="3" spans="1:9" s="11" customFormat="1" ht="26.25" customHeight="1">
      <c r="A3" s="104" t="s">
        <v>6</v>
      </c>
      <c r="B3" s="15"/>
      <c r="C3" s="15" t="s">
        <v>7</v>
      </c>
      <c r="D3" s="16" t="s">
        <v>8</v>
      </c>
      <c r="E3" s="17" t="s">
        <v>9</v>
      </c>
      <c r="F3" s="108" t="s">
        <v>10</v>
      </c>
      <c r="G3" s="124"/>
      <c r="H3" s="18" t="s">
        <v>11</v>
      </c>
      <c r="I3" s="19" t="s">
        <v>12</v>
      </c>
    </row>
    <row r="4" spans="1:9" s="11" customFormat="1" ht="23.25" customHeight="1">
      <c r="A4" s="105"/>
      <c r="B4" s="73" t="s">
        <v>115</v>
      </c>
      <c r="C4" s="73" t="s">
        <v>567</v>
      </c>
      <c r="D4" s="73" t="s">
        <v>567</v>
      </c>
      <c r="E4" s="73" t="s">
        <v>568</v>
      </c>
      <c r="F4" s="113">
        <v>83.875540000000001</v>
      </c>
      <c r="G4" s="113"/>
      <c r="H4" s="73" t="s">
        <v>117</v>
      </c>
      <c r="I4" s="73">
        <v>8.3875539999999997</v>
      </c>
    </row>
    <row r="5" spans="1:9" s="11" customFormat="1" ht="23.25" customHeight="1">
      <c r="A5" s="105"/>
      <c r="B5" s="73" t="s">
        <v>118</v>
      </c>
      <c r="C5" s="73" t="s">
        <v>569</v>
      </c>
      <c r="D5" s="73" t="s">
        <v>569</v>
      </c>
      <c r="E5" s="73" t="s">
        <v>570</v>
      </c>
      <c r="F5" s="113">
        <v>83.875540000000001</v>
      </c>
      <c r="G5" s="113"/>
      <c r="H5" s="73" t="s">
        <v>119</v>
      </c>
      <c r="I5" s="76">
        <v>8.3875539999999997</v>
      </c>
    </row>
    <row r="6" spans="1:9" s="11" customFormat="1" ht="23.25" customHeight="1">
      <c r="A6" s="106"/>
      <c r="B6" s="73" t="s">
        <v>120</v>
      </c>
      <c r="C6" s="73" t="s">
        <v>571</v>
      </c>
      <c r="D6" s="73" t="s">
        <v>571</v>
      </c>
      <c r="E6" s="73" t="s">
        <v>572</v>
      </c>
      <c r="F6" s="113">
        <v>83.875540000000001</v>
      </c>
      <c r="G6" s="113"/>
      <c r="H6" s="73" t="s">
        <v>119</v>
      </c>
      <c r="I6" s="73">
        <v>8.3875539999999997</v>
      </c>
    </row>
    <row r="7" spans="1:9" s="11" customFormat="1" ht="23.25" customHeight="1">
      <c r="A7" s="107" t="s">
        <v>14</v>
      </c>
      <c r="B7" s="104" t="s">
        <v>15</v>
      </c>
      <c r="C7" s="104"/>
      <c r="D7" s="104"/>
      <c r="E7" s="107" t="s">
        <v>16</v>
      </c>
      <c r="F7" s="107"/>
      <c r="G7" s="107"/>
      <c r="H7" s="107"/>
      <c r="I7" s="107"/>
    </row>
    <row r="8" spans="1:9" s="11" customFormat="1" ht="29.25" customHeight="1">
      <c r="A8" s="108"/>
      <c r="B8" s="109" t="s">
        <v>165</v>
      </c>
      <c r="C8" s="110"/>
      <c r="D8" s="110"/>
      <c r="E8" s="116" t="s">
        <v>167</v>
      </c>
      <c r="F8" s="117"/>
      <c r="G8" s="117"/>
      <c r="H8" s="117"/>
      <c r="I8" s="118"/>
    </row>
    <row r="9" spans="1:9" s="11" customFormat="1" ht="28.5" customHeight="1">
      <c r="A9" s="108"/>
      <c r="B9" s="109" t="s">
        <v>166</v>
      </c>
      <c r="C9" s="110"/>
      <c r="D9" s="110"/>
      <c r="E9" s="116" t="s">
        <v>168</v>
      </c>
      <c r="F9" s="117"/>
      <c r="G9" s="117"/>
      <c r="H9" s="117"/>
      <c r="I9" s="118"/>
    </row>
    <row r="10" spans="1:9" s="11" customFormat="1" ht="23.25" customHeight="1">
      <c r="A10" s="108"/>
      <c r="B10" s="110" t="s">
        <v>17</v>
      </c>
      <c r="C10" s="110"/>
      <c r="D10" s="110"/>
      <c r="E10" s="117" t="s">
        <v>17</v>
      </c>
      <c r="F10" s="117"/>
      <c r="G10" s="117"/>
      <c r="H10" s="117"/>
      <c r="I10" s="118"/>
    </row>
    <row r="11" spans="1:9" s="11" customFormat="1" ht="23.25" customHeight="1">
      <c r="A11" s="33" t="s">
        <v>18</v>
      </c>
      <c r="B11" s="33" t="s">
        <v>19</v>
      </c>
      <c r="C11" s="33" t="s">
        <v>20</v>
      </c>
      <c r="D11" s="33" t="s">
        <v>21</v>
      </c>
      <c r="E11" s="33" t="s">
        <v>22</v>
      </c>
      <c r="F11" s="33" t="s">
        <v>11</v>
      </c>
      <c r="G11" s="33" t="s">
        <v>12</v>
      </c>
      <c r="H11" s="111" t="s">
        <v>164</v>
      </c>
      <c r="I11" s="112"/>
    </row>
    <row r="12" spans="1:9" s="11" customFormat="1" ht="23.25" customHeight="1">
      <c r="A12" s="113" t="s">
        <v>24</v>
      </c>
      <c r="B12" s="113" t="s">
        <v>25</v>
      </c>
      <c r="C12" s="34" t="s">
        <v>26</v>
      </c>
      <c r="D12" s="73" t="s">
        <v>121</v>
      </c>
      <c r="E12" s="35" t="s">
        <v>122</v>
      </c>
      <c r="F12" s="35" t="s">
        <v>123</v>
      </c>
      <c r="G12" s="73" t="s">
        <v>123</v>
      </c>
      <c r="H12" s="114" t="s">
        <v>124</v>
      </c>
      <c r="I12" s="115"/>
    </row>
    <row r="13" spans="1:9" s="11" customFormat="1" ht="23.25" customHeight="1">
      <c r="A13" s="113" t="s">
        <v>24</v>
      </c>
      <c r="B13" s="113" t="s">
        <v>25</v>
      </c>
      <c r="C13" s="34" t="s">
        <v>27</v>
      </c>
      <c r="D13" s="73" t="s">
        <v>121</v>
      </c>
      <c r="E13" s="35" t="s">
        <v>125</v>
      </c>
      <c r="F13" s="35" t="s">
        <v>123</v>
      </c>
      <c r="G13" s="73" t="s">
        <v>123</v>
      </c>
      <c r="H13" s="114" t="s">
        <v>126</v>
      </c>
      <c r="I13" s="115"/>
    </row>
    <row r="14" spans="1:9" s="11" customFormat="1" ht="23.25" customHeight="1">
      <c r="A14" s="113" t="s">
        <v>24</v>
      </c>
      <c r="B14" s="113" t="s">
        <v>25</v>
      </c>
      <c r="C14" s="34" t="s">
        <v>28</v>
      </c>
      <c r="D14" s="73" t="s">
        <v>127</v>
      </c>
      <c r="E14" s="35" t="s">
        <v>122</v>
      </c>
      <c r="F14" s="35" t="s">
        <v>123</v>
      </c>
      <c r="G14" s="73" t="s">
        <v>123</v>
      </c>
      <c r="H14" s="114" t="s">
        <v>128</v>
      </c>
      <c r="I14" s="115"/>
    </row>
    <row r="15" spans="1:9" s="11" customFormat="1" ht="23.25" customHeight="1">
      <c r="A15" s="113" t="s">
        <v>24</v>
      </c>
      <c r="B15" s="113" t="s">
        <v>25</v>
      </c>
      <c r="C15" s="34" t="s">
        <v>29</v>
      </c>
      <c r="D15" s="73" t="s">
        <v>129</v>
      </c>
      <c r="E15" s="35" t="s">
        <v>130</v>
      </c>
      <c r="F15" s="35" t="s">
        <v>123</v>
      </c>
      <c r="G15" s="73" t="s">
        <v>123</v>
      </c>
      <c r="H15" s="114" t="s">
        <v>131</v>
      </c>
      <c r="I15" s="115"/>
    </row>
    <row r="16" spans="1:9" s="11" customFormat="1" ht="23.25" customHeight="1">
      <c r="A16" s="113" t="s">
        <v>24</v>
      </c>
      <c r="B16" s="113" t="s">
        <v>30</v>
      </c>
      <c r="C16" s="34" t="s">
        <v>31</v>
      </c>
      <c r="D16" s="73" t="s">
        <v>132</v>
      </c>
      <c r="E16" s="35" t="s">
        <v>122</v>
      </c>
      <c r="F16" s="35" t="s">
        <v>123</v>
      </c>
      <c r="G16" s="73" t="s">
        <v>123</v>
      </c>
      <c r="H16" s="114" t="s">
        <v>128</v>
      </c>
      <c r="I16" s="115"/>
    </row>
    <row r="17" spans="1:9" s="11" customFormat="1" ht="23.25" customHeight="1">
      <c r="A17" s="113" t="s">
        <v>24</v>
      </c>
      <c r="B17" s="113" t="s">
        <v>30</v>
      </c>
      <c r="C17" s="34" t="s">
        <v>32</v>
      </c>
      <c r="D17" s="73" t="s">
        <v>133</v>
      </c>
      <c r="E17" s="35" t="s">
        <v>122</v>
      </c>
      <c r="F17" s="35" t="s">
        <v>123</v>
      </c>
      <c r="G17" s="73" t="s">
        <v>123</v>
      </c>
      <c r="H17" s="114" t="s">
        <v>128</v>
      </c>
      <c r="I17" s="115"/>
    </row>
    <row r="18" spans="1:9" s="11" customFormat="1" ht="23.25" customHeight="1">
      <c r="A18" s="113" t="s">
        <v>24</v>
      </c>
      <c r="B18" s="32" t="s">
        <v>33</v>
      </c>
      <c r="C18" s="34" t="s">
        <v>34</v>
      </c>
      <c r="D18" s="73" t="s">
        <v>33</v>
      </c>
      <c r="E18" s="35" t="s">
        <v>122</v>
      </c>
      <c r="F18" s="35" t="s">
        <v>123</v>
      </c>
      <c r="G18" s="73" t="s">
        <v>123</v>
      </c>
      <c r="H18" s="114" t="s">
        <v>128</v>
      </c>
      <c r="I18" s="115"/>
    </row>
    <row r="19" spans="1:9" s="11" customFormat="1" ht="23.25" customHeight="1">
      <c r="A19" s="113" t="s">
        <v>24</v>
      </c>
      <c r="B19" s="32" t="s">
        <v>35</v>
      </c>
      <c r="C19" s="34" t="s">
        <v>36</v>
      </c>
      <c r="D19" s="73" t="s">
        <v>133</v>
      </c>
      <c r="E19" s="35" t="s">
        <v>122</v>
      </c>
      <c r="F19" s="35" t="s">
        <v>123</v>
      </c>
      <c r="G19" s="73" t="s">
        <v>123</v>
      </c>
      <c r="H19" s="114" t="s">
        <v>128</v>
      </c>
      <c r="I19" s="115"/>
    </row>
    <row r="20" spans="1:9" s="11" customFormat="1" ht="23.25" customHeight="1">
      <c r="A20" s="113" t="s">
        <v>24</v>
      </c>
      <c r="B20" s="32" t="s">
        <v>37</v>
      </c>
      <c r="C20" s="34" t="s">
        <v>38</v>
      </c>
      <c r="D20" s="73" t="s">
        <v>134</v>
      </c>
      <c r="E20" s="35" t="s">
        <v>122</v>
      </c>
      <c r="F20" s="35" t="s">
        <v>123</v>
      </c>
      <c r="G20" s="73" t="s">
        <v>123</v>
      </c>
      <c r="H20" s="114" t="s">
        <v>136</v>
      </c>
      <c r="I20" s="115"/>
    </row>
    <row r="21" spans="1:9" s="11" customFormat="1" ht="23.25" customHeight="1">
      <c r="A21" s="113" t="s">
        <v>24</v>
      </c>
      <c r="B21" s="32" t="s">
        <v>39</v>
      </c>
      <c r="C21" s="34" t="s">
        <v>40</v>
      </c>
      <c r="D21" s="73" t="s">
        <v>132</v>
      </c>
      <c r="E21" s="35" t="s">
        <v>122</v>
      </c>
      <c r="F21" s="35" t="s">
        <v>573</v>
      </c>
      <c r="G21" s="73" t="s">
        <v>573</v>
      </c>
      <c r="H21" s="114" t="s">
        <v>128</v>
      </c>
      <c r="I21" s="115"/>
    </row>
    <row r="22" spans="1:9" s="11" customFormat="1" ht="23.25" customHeight="1">
      <c r="A22" s="113" t="s">
        <v>41</v>
      </c>
      <c r="B22" s="113" t="s">
        <v>42</v>
      </c>
      <c r="C22" s="34" t="s">
        <v>137</v>
      </c>
      <c r="D22" s="73" t="s">
        <v>138</v>
      </c>
      <c r="E22" s="35" t="s">
        <v>139</v>
      </c>
      <c r="F22" s="35" t="s">
        <v>574</v>
      </c>
      <c r="G22" s="73" t="s">
        <v>574</v>
      </c>
      <c r="H22" s="114" t="s">
        <v>141</v>
      </c>
      <c r="I22" s="115"/>
    </row>
    <row r="23" spans="1:9" s="11" customFormat="1" ht="23.25" customHeight="1">
      <c r="A23" s="113" t="s">
        <v>41</v>
      </c>
      <c r="B23" s="113" t="s">
        <v>42</v>
      </c>
      <c r="C23" s="34" t="s">
        <v>142</v>
      </c>
      <c r="D23" s="73" t="s">
        <v>143</v>
      </c>
      <c r="E23" s="35" t="s">
        <v>122</v>
      </c>
      <c r="F23" s="35" t="s">
        <v>144</v>
      </c>
      <c r="G23" s="73" t="s">
        <v>144</v>
      </c>
      <c r="H23" s="114" t="s">
        <v>145</v>
      </c>
      <c r="I23" s="115"/>
    </row>
    <row r="24" spans="1:9" s="11" customFormat="1" ht="32.25" customHeight="1">
      <c r="A24" s="113" t="s">
        <v>41</v>
      </c>
      <c r="B24" s="113" t="s">
        <v>42</v>
      </c>
      <c r="C24" s="34" t="s">
        <v>146</v>
      </c>
      <c r="D24" s="73" t="s">
        <v>147</v>
      </c>
      <c r="E24" s="35" t="s">
        <v>148</v>
      </c>
      <c r="F24" s="35" t="s">
        <v>386</v>
      </c>
      <c r="G24" s="73" t="s">
        <v>575</v>
      </c>
      <c r="H24" s="114" t="s">
        <v>149</v>
      </c>
      <c r="I24" s="115"/>
    </row>
    <row r="25" spans="1:9" s="11" customFormat="1" ht="23.25" customHeight="1">
      <c r="A25" s="113" t="s">
        <v>41</v>
      </c>
      <c r="B25" s="113" t="s">
        <v>42</v>
      </c>
      <c r="C25" s="34" t="s">
        <v>150</v>
      </c>
      <c r="D25" s="73" t="s">
        <v>147</v>
      </c>
      <c r="E25" s="35" t="s">
        <v>151</v>
      </c>
      <c r="F25" s="35" t="s">
        <v>386</v>
      </c>
      <c r="G25" s="73" t="s">
        <v>576</v>
      </c>
      <c r="H25" s="114" t="s">
        <v>152</v>
      </c>
      <c r="I25" s="115"/>
    </row>
    <row r="26" spans="1:9" s="11" customFormat="1" ht="30.75" customHeight="1">
      <c r="A26" s="113" t="s">
        <v>41</v>
      </c>
      <c r="B26" s="113" t="s">
        <v>43</v>
      </c>
      <c r="C26" s="34" t="s">
        <v>45</v>
      </c>
      <c r="D26" s="73" t="s">
        <v>153</v>
      </c>
      <c r="E26" s="35" t="s">
        <v>122</v>
      </c>
      <c r="F26" s="35" t="s">
        <v>144</v>
      </c>
      <c r="G26" s="73" t="s">
        <v>144</v>
      </c>
      <c r="H26" s="114" t="s">
        <v>128</v>
      </c>
      <c r="I26" s="115"/>
    </row>
    <row r="27" spans="1:9" s="11" customFormat="1" ht="50.25" customHeight="1">
      <c r="A27" s="113" t="s">
        <v>41</v>
      </c>
      <c r="B27" s="113" t="s">
        <v>43</v>
      </c>
      <c r="C27" s="77" t="s">
        <v>581</v>
      </c>
      <c r="D27" s="73" t="s">
        <v>154</v>
      </c>
      <c r="E27" s="35" t="s">
        <v>122</v>
      </c>
      <c r="F27" s="35" t="s">
        <v>144</v>
      </c>
      <c r="G27" s="73" t="s">
        <v>144</v>
      </c>
      <c r="H27" s="114" t="s">
        <v>128</v>
      </c>
      <c r="I27" s="115"/>
    </row>
    <row r="28" spans="1:9" s="11" customFormat="1" ht="31.5" customHeight="1">
      <c r="A28" s="113" t="s">
        <v>41</v>
      </c>
      <c r="B28" s="113" t="s">
        <v>43</v>
      </c>
      <c r="C28" s="77" t="s">
        <v>582</v>
      </c>
      <c r="D28" s="73" t="s">
        <v>154</v>
      </c>
      <c r="E28" s="35" t="s">
        <v>122</v>
      </c>
      <c r="F28" s="35" t="s">
        <v>144</v>
      </c>
      <c r="G28" s="73" t="s">
        <v>144</v>
      </c>
      <c r="H28" s="114" t="s">
        <v>128</v>
      </c>
      <c r="I28" s="115"/>
    </row>
    <row r="29" spans="1:9" s="11" customFormat="1" ht="23.25" customHeight="1">
      <c r="A29" s="113" t="s">
        <v>41</v>
      </c>
      <c r="B29" s="113" t="s">
        <v>43</v>
      </c>
      <c r="C29" s="34" t="s">
        <v>155</v>
      </c>
      <c r="D29" s="73" t="s">
        <v>154</v>
      </c>
      <c r="E29" s="35" t="s">
        <v>122</v>
      </c>
      <c r="F29" s="35" t="s">
        <v>144</v>
      </c>
      <c r="G29" s="73" t="s">
        <v>144</v>
      </c>
      <c r="H29" s="114" t="s">
        <v>128</v>
      </c>
      <c r="I29" s="115"/>
    </row>
    <row r="30" spans="1:9" s="11" customFormat="1" ht="23.25" customHeight="1">
      <c r="A30" s="113" t="s">
        <v>41</v>
      </c>
      <c r="B30" s="32" t="s">
        <v>57</v>
      </c>
      <c r="C30" s="34" t="s">
        <v>156</v>
      </c>
      <c r="D30" s="73" t="s">
        <v>157</v>
      </c>
      <c r="E30" s="35" t="s">
        <v>158</v>
      </c>
      <c r="F30" s="35" t="s">
        <v>144</v>
      </c>
      <c r="G30" s="73" t="s">
        <v>144</v>
      </c>
      <c r="H30" s="114" t="s">
        <v>159</v>
      </c>
      <c r="I30" s="115"/>
    </row>
    <row r="31" spans="1:9" s="11" customFormat="1" ht="23.25" customHeight="1">
      <c r="A31" s="113" t="s">
        <v>41</v>
      </c>
      <c r="B31" s="113" t="s">
        <v>47</v>
      </c>
      <c r="C31" s="34" t="s">
        <v>48</v>
      </c>
      <c r="D31" s="73" t="s">
        <v>160</v>
      </c>
      <c r="E31" s="35" t="s">
        <v>161</v>
      </c>
      <c r="F31" s="35" t="s">
        <v>144</v>
      </c>
      <c r="G31" s="73" t="s">
        <v>577</v>
      </c>
      <c r="H31" s="114" t="s">
        <v>579</v>
      </c>
      <c r="I31" s="115"/>
    </row>
    <row r="32" spans="1:9" s="11" customFormat="1" ht="23.25" customHeight="1">
      <c r="A32" s="113" t="s">
        <v>41</v>
      </c>
      <c r="B32" s="113" t="s">
        <v>47</v>
      </c>
      <c r="C32" s="34" t="s">
        <v>49</v>
      </c>
      <c r="D32" s="73" t="s">
        <v>138</v>
      </c>
      <c r="E32" s="35" t="s">
        <v>139</v>
      </c>
      <c r="F32" s="35" t="s">
        <v>144</v>
      </c>
      <c r="G32" s="73" t="s">
        <v>144</v>
      </c>
      <c r="H32" s="114" t="s">
        <v>128</v>
      </c>
      <c r="I32" s="115"/>
    </row>
    <row r="33" spans="1:9 16379:16381" s="11" customFormat="1" ht="23.25" customHeight="1">
      <c r="A33" s="113" t="s">
        <v>50</v>
      </c>
      <c r="B33" s="32" t="s">
        <v>51</v>
      </c>
      <c r="C33" s="34" t="s">
        <v>52</v>
      </c>
      <c r="D33" s="76" t="s">
        <v>580</v>
      </c>
      <c r="E33" s="35" t="s">
        <v>122</v>
      </c>
      <c r="F33" s="35" t="s">
        <v>163</v>
      </c>
      <c r="G33" s="73" t="s">
        <v>163</v>
      </c>
      <c r="H33" s="114" t="s">
        <v>128</v>
      </c>
      <c r="I33" s="115"/>
    </row>
    <row r="34" spans="1:9 16379:16381" s="11" customFormat="1" ht="23.25" customHeight="1">
      <c r="A34" s="113" t="s">
        <v>50</v>
      </c>
      <c r="B34" s="32" t="s">
        <v>53</v>
      </c>
      <c r="C34" s="34" t="s">
        <v>54</v>
      </c>
      <c r="D34" s="73" t="s">
        <v>162</v>
      </c>
      <c r="E34" s="35" t="s">
        <v>122</v>
      </c>
      <c r="F34" s="35" t="s">
        <v>163</v>
      </c>
      <c r="G34" s="73" t="s">
        <v>163</v>
      </c>
      <c r="H34" s="114" t="s">
        <v>128</v>
      </c>
      <c r="I34" s="115"/>
    </row>
    <row r="35" spans="1:9 16379:16381" s="11" customFormat="1" ht="23.25" customHeight="1">
      <c r="A35" s="113" t="s">
        <v>50</v>
      </c>
      <c r="B35" s="32" t="s">
        <v>55</v>
      </c>
      <c r="C35" s="34" t="s">
        <v>56</v>
      </c>
      <c r="D35" s="73" t="s">
        <v>162</v>
      </c>
      <c r="E35" s="35" t="s">
        <v>122</v>
      </c>
      <c r="F35" s="35" t="s">
        <v>163</v>
      </c>
      <c r="G35" s="73" t="s">
        <v>163</v>
      </c>
      <c r="H35" s="114" t="s">
        <v>128</v>
      </c>
      <c r="I35" s="115"/>
    </row>
    <row r="36" spans="1:9 16379:16381" s="11" customFormat="1" ht="23.25" customHeight="1">
      <c r="A36" s="125" t="s">
        <v>73</v>
      </c>
      <c r="B36" s="126"/>
      <c r="C36" s="126"/>
      <c r="D36" s="126"/>
      <c r="E36" s="127"/>
      <c r="F36" s="36">
        <v>100</v>
      </c>
      <c r="G36" s="35" t="s">
        <v>578</v>
      </c>
      <c r="H36" s="128"/>
      <c r="I36" s="129"/>
    </row>
    <row r="37" spans="1:9 16379:16381" s="11" customFormat="1" ht="23.25" customHeight="1">
      <c r="A37" s="100" t="s">
        <v>58</v>
      </c>
      <c r="B37" s="101"/>
      <c r="C37" s="101"/>
      <c r="D37" s="101"/>
      <c r="E37" s="101"/>
      <c r="F37" s="101"/>
      <c r="G37" s="101"/>
      <c r="H37" s="101"/>
      <c r="I37" s="102"/>
    </row>
    <row r="38" spans="1:9 16379:16381" s="12" customFormat="1" ht="45.95" customHeight="1">
      <c r="A38" s="103" t="s">
        <v>59</v>
      </c>
      <c r="B38" s="103"/>
      <c r="C38" s="103"/>
      <c r="D38" s="103"/>
      <c r="E38" s="103"/>
      <c r="F38" s="103"/>
      <c r="G38" s="103"/>
      <c r="H38" s="103"/>
      <c r="I38" s="103"/>
    </row>
    <row r="39" spans="1:9 16379:16381" s="12" customFormat="1" ht="42.75" customHeight="1">
      <c r="A39" s="103" t="s">
        <v>60</v>
      </c>
      <c r="B39" s="103"/>
      <c r="C39" s="103"/>
      <c r="D39" s="103"/>
      <c r="E39" s="103"/>
      <c r="F39" s="103"/>
      <c r="G39" s="103"/>
      <c r="H39" s="103"/>
      <c r="I39" s="103"/>
    </row>
    <row r="40" spans="1:9 16379:16381" s="11" customFormat="1" ht="13.5"/>
    <row r="41" spans="1:9 16379:16381" s="11" customFormat="1" ht="13.5"/>
    <row r="42" spans="1:9 16379:16381" s="11" customFormat="1" ht="13.5"/>
    <row r="43" spans="1:9 16379:16381" s="11" customFormat="1" ht="13.5"/>
    <row r="44" spans="1:9 16379:16381" s="11" customFormat="1">
      <c r="XEY44" s="13"/>
      <c r="XEZ44" s="13"/>
      <c r="XFA44" s="13"/>
    </row>
  </sheetData>
  <mergeCells count="54">
    <mergeCell ref="A36:E36"/>
    <mergeCell ref="H36:I36"/>
    <mergeCell ref="H31:I31"/>
    <mergeCell ref="H32:I32"/>
    <mergeCell ref="A33:A35"/>
    <mergeCell ref="H33:I33"/>
    <mergeCell ref="H34:I34"/>
    <mergeCell ref="H35:I35"/>
    <mergeCell ref="H19:I19"/>
    <mergeCell ref="H20:I20"/>
    <mergeCell ref="H21:I21"/>
    <mergeCell ref="A22:A32"/>
    <mergeCell ref="B22:B25"/>
    <mergeCell ref="H22:I22"/>
    <mergeCell ref="H23:I23"/>
    <mergeCell ref="H24:I24"/>
    <mergeCell ref="H25:I25"/>
    <mergeCell ref="B26:B29"/>
    <mergeCell ref="H26:I26"/>
    <mergeCell ref="H27:I27"/>
    <mergeCell ref="H28:I28"/>
    <mergeCell ref="H29:I29"/>
    <mergeCell ref="H30:I30"/>
    <mergeCell ref="B31:B32"/>
    <mergeCell ref="H15:I15"/>
    <mergeCell ref="B16:B17"/>
    <mergeCell ref="H16:I16"/>
    <mergeCell ref="H17:I17"/>
    <mergeCell ref="H18:I18"/>
    <mergeCell ref="B7:D7"/>
    <mergeCell ref="E7:I7"/>
    <mergeCell ref="B8:D8"/>
    <mergeCell ref="E8:I8"/>
    <mergeCell ref="A1:I1"/>
    <mergeCell ref="B2:I2"/>
    <mergeCell ref="F3:G3"/>
    <mergeCell ref="F4:G4"/>
    <mergeCell ref="F5:G5"/>
    <mergeCell ref="A37:I37"/>
    <mergeCell ref="A38:I38"/>
    <mergeCell ref="A39:I39"/>
    <mergeCell ref="A3:A6"/>
    <mergeCell ref="A7:A10"/>
    <mergeCell ref="B9:D9"/>
    <mergeCell ref="H11:I11"/>
    <mergeCell ref="A12:A21"/>
    <mergeCell ref="B12:B15"/>
    <mergeCell ref="H12:I12"/>
    <mergeCell ref="H13:I13"/>
    <mergeCell ref="H14:I14"/>
    <mergeCell ref="E9:I9"/>
    <mergeCell ref="B10:D10"/>
    <mergeCell ref="E10:I10"/>
    <mergeCell ref="F6:G6"/>
  </mergeCells>
  <phoneticPr fontId="20" type="noConversion"/>
  <pageMargins left="0.75" right="0.75" top="1" bottom="1" header="0.5" footer="0.5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O10" sqref="O10"/>
    </sheetView>
  </sheetViews>
  <sheetFormatPr defaultColWidth="9" defaultRowHeight="13.5"/>
  <cols>
    <col min="1" max="1" width="8.125" style="4" customWidth="1"/>
    <col min="2" max="2" width="40.625" customWidth="1"/>
    <col min="3" max="4" width="12.625" customWidth="1"/>
    <col min="5" max="5" width="13.25" customWidth="1"/>
    <col min="6" max="9" width="12.625" customWidth="1"/>
    <col min="10" max="10" width="14.625" customWidth="1"/>
  </cols>
  <sheetData>
    <row r="1" spans="1:10" ht="57" customHeigh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3" customFormat="1" ht="30" customHeight="1">
      <c r="A2" s="132" t="s">
        <v>62</v>
      </c>
      <c r="B2" s="131" t="s">
        <v>63</v>
      </c>
      <c r="C2" s="135" t="s">
        <v>64</v>
      </c>
      <c r="D2" s="131" t="s">
        <v>65</v>
      </c>
      <c r="E2" s="131"/>
      <c r="F2" s="131"/>
      <c r="G2" s="131"/>
      <c r="H2" s="131"/>
      <c r="I2" s="132" t="s">
        <v>66</v>
      </c>
      <c r="J2" s="132" t="s">
        <v>67</v>
      </c>
    </row>
    <row r="3" spans="1:10" s="3" customFormat="1" ht="30" customHeight="1">
      <c r="A3" s="133"/>
      <c r="B3" s="131"/>
      <c r="C3" s="135"/>
      <c r="D3" s="131" t="s">
        <v>8</v>
      </c>
      <c r="E3" s="131"/>
      <c r="F3" s="131"/>
      <c r="G3" s="131" t="s">
        <v>68</v>
      </c>
      <c r="H3" s="131" t="s">
        <v>69</v>
      </c>
      <c r="I3" s="133"/>
      <c r="J3" s="133"/>
    </row>
    <row r="4" spans="1:10" s="3" customFormat="1" ht="30" customHeight="1">
      <c r="A4" s="134"/>
      <c r="B4" s="131"/>
      <c r="C4" s="135"/>
      <c r="D4" s="10" t="s">
        <v>70</v>
      </c>
      <c r="E4" s="9" t="s">
        <v>71</v>
      </c>
      <c r="F4" s="9" t="s">
        <v>72</v>
      </c>
      <c r="G4" s="131"/>
      <c r="H4" s="135"/>
      <c r="I4" s="134"/>
      <c r="J4" s="133"/>
    </row>
    <row r="5" spans="1:10" ht="39" customHeight="1">
      <c r="A5" s="7">
        <v>1</v>
      </c>
      <c r="B5" s="37" t="s">
        <v>273</v>
      </c>
      <c r="C5" s="38" t="s">
        <v>169</v>
      </c>
      <c r="D5" s="7">
        <v>7000</v>
      </c>
      <c r="E5" s="55">
        <v>7000</v>
      </c>
      <c r="F5" s="55">
        <v>0</v>
      </c>
      <c r="G5" s="7">
        <v>5689.53</v>
      </c>
      <c r="H5" s="7">
        <v>81.278999999999996</v>
      </c>
      <c r="I5" s="7">
        <v>98.05</v>
      </c>
      <c r="J5" s="56" t="s">
        <v>287</v>
      </c>
    </row>
    <row r="6" spans="1:10" ht="37.5" customHeight="1">
      <c r="A6" s="7">
        <v>2</v>
      </c>
      <c r="B6" s="39" t="s">
        <v>274</v>
      </c>
      <c r="C6" s="38" t="s">
        <v>169</v>
      </c>
      <c r="D6" s="8">
        <v>100</v>
      </c>
      <c r="E6" s="7">
        <v>100</v>
      </c>
      <c r="F6" s="7">
        <v>0</v>
      </c>
      <c r="G6" s="7">
        <v>100</v>
      </c>
      <c r="H6" s="7">
        <v>100</v>
      </c>
      <c r="I6" s="7">
        <v>98.8</v>
      </c>
      <c r="J6" s="56" t="s">
        <v>566</v>
      </c>
    </row>
    <row r="7" spans="1:10" ht="37.5" customHeight="1">
      <c r="A7" s="7">
        <v>3</v>
      </c>
      <c r="B7" s="39" t="s">
        <v>275</v>
      </c>
      <c r="C7" s="38" t="s">
        <v>169</v>
      </c>
      <c r="D7" s="8">
        <v>0</v>
      </c>
      <c r="E7" s="7">
        <v>0</v>
      </c>
      <c r="F7" s="7">
        <v>0</v>
      </c>
      <c r="G7" s="7">
        <v>0</v>
      </c>
      <c r="H7" s="7">
        <v>0</v>
      </c>
      <c r="I7" s="7">
        <v>90</v>
      </c>
      <c r="J7" s="56" t="s">
        <v>286</v>
      </c>
    </row>
    <row r="8" spans="1:10" ht="39.75" customHeight="1">
      <c r="A8" s="7">
        <v>4</v>
      </c>
      <c r="B8" s="39" t="s">
        <v>288</v>
      </c>
      <c r="C8" s="38" t="s">
        <v>169</v>
      </c>
      <c r="D8" s="8">
        <v>33</v>
      </c>
      <c r="E8" s="7">
        <v>0</v>
      </c>
      <c r="F8" s="7">
        <v>40</v>
      </c>
      <c r="G8" s="7">
        <v>33</v>
      </c>
      <c r="H8" s="7">
        <v>82.5</v>
      </c>
      <c r="I8" s="7">
        <v>98.25</v>
      </c>
      <c r="J8" s="56" t="s">
        <v>286</v>
      </c>
    </row>
    <row r="9" spans="1:10" ht="44.25" customHeight="1">
      <c r="A9" s="7">
        <v>5</v>
      </c>
      <c r="B9" s="39" t="s">
        <v>306</v>
      </c>
      <c r="C9" s="38" t="s">
        <v>169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90</v>
      </c>
      <c r="J9" s="56" t="s">
        <v>286</v>
      </c>
    </row>
    <row r="10" spans="1:10" ht="30" customHeight="1">
      <c r="A10" s="7">
        <v>6</v>
      </c>
      <c r="B10" s="39" t="s">
        <v>311</v>
      </c>
      <c r="C10" s="38" t="s">
        <v>169</v>
      </c>
      <c r="D10" s="7">
        <v>180</v>
      </c>
      <c r="E10" s="7">
        <v>180</v>
      </c>
      <c r="F10" s="7">
        <v>0</v>
      </c>
      <c r="G10" s="7">
        <v>180</v>
      </c>
      <c r="H10" s="7">
        <v>100</v>
      </c>
      <c r="I10" s="7">
        <v>100</v>
      </c>
      <c r="J10" s="7"/>
    </row>
    <row r="11" spans="1:10" ht="30" customHeight="1">
      <c r="A11" s="7">
        <v>7</v>
      </c>
      <c r="B11" s="39" t="s">
        <v>335</v>
      </c>
      <c r="C11" s="38" t="s">
        <v>169</v>
      </c>
      <c r="D11" s="7">
        <v>300</v>
      </c>
      <c r="E11" s="7">
        <v>300</v>
      </c>
      <c r="F11" s="7">
        <v>0</v>
      </c>
      <c r="G11" s="7">
        <v>300</v>
      </c>
      <c r="H11" s="7">
        <v>100</v>
      </c>
      <c r="I11" s="7">
        <v>100</v>
      </c>
      <c r="J11" s="7"/>
    </row>
    <row r="12" spans="1:10" ht="30" customHeight="1">
      <c r="A12" s="7">
        <v>8</v>
      </c>
      <c r="B12" s="39" t="s">
        <v>352</v>
      </c>
      <c r="C12" s="38" t="s">
        <v>169</v>
      </c>
      <c r="D12" s="7">
        <v>527.1</v>
      </c>
      <c r="E12" s="7">
        <v>527.1</v>
      </c>
      <c r="F12" s="7">
        <v>0</v>
      </c>
      <c r="G12" s="7">
        <v>527.1</v>
      </c>
      <c r="H12" s="7">
        <v>100</v>
      </c>
      <c r="I12" s="7">
        <v>100</v>
      </c>
      <c r="J12" s="56" t="s">
        <v>363</v>
      </c>
    </row>
    <row r="13" spans="1:10" ht="30" customHeight="1">
      <c r="A13" s="7">
        <v>9</v>
      </c>
      <c r="B13" s="39" t="s">
        <v>364</v>
      </c>
      <c r="C13" s="38" t="s">
        <v>169</v>
      </c>
      <c r="D13" s="7">
        <v>7876</v>
      </c>
      <c r="E13" s="7">
        <v>7876</v>
      </c>
      <c r="F13" s="7">
        <v>0</v>
      </c>
      <c r="G13" s="42" t="s">
        <v>369</v>
      </c>
      <c r="H13" s="7">
        <v>61</v>
      </c>
      <c r="I13" s="7">
        <v>87.1</v>
      </c>
      <c r="J13" s="7"/>
    </row>
    <row r="14" spans="1:10" ht="30" customHeight="1">
      <c r="A14" s="7">
        <v>10</v>
      </c>
      <c r="B14" s="39" t="s">
        <v>402</v>
      </c>
      <c r="C14" s="38" t="s">
        <v>169</v>
      </c>
      <c r="D14" s="7">
        <v>100</v>
      </c>
      <c r="E14" s="7">
        <v>100</v>
      </c>
      <c r="F14" s="7">
        <v>0</v>
      </c>
      <c r="G14" s="7">
        <v>100</v>
      </c>
      <c r="H14" s="7">
        <v>100</v>
      </c>
      <c r="I14" s="7">
        <v>100</v>
      </c>
      <c r="J14" s="7"/>
    </row>
    <row r="15" spans="1:10" ht="30" customHeight="1">
      <c r="A15" s="7">
        <v>11</v>
      </c>
      <c r="B15" s="39" t="s">
        <v>460</v>
      </c>
      <c r="C15" s="38" t="s">
        <v>169</v>
      </c>
      <c r="D15" s="7">
        <v>270</v>
      </c>
      <c r="E15" s="7">
        <v>270</v>
      </c>
      <c r="F15" s="7">
        <v>0</v>
      </c>
      <c r="G15" s="7">
        <v>238</v>
      </c>
      <c r="H15" s="7">
        <v>88</v>
      </c>
      <c r="I15" s="7">
        <v>93.27</v>
      </c>
      <c r="J15" s="7"/>
    </row>
  </sheetData>
  <mergeCells count="10">
    <mergeCell ref="A1:J1"/>
    <mergeCell ref="D2:H2"/>
    <mergeCell ref="D3:F3"/>
    <mergeCell ref="A2:A4"/>
    <mergeCell ref="B2:B4"/>
    <mergeCell ref="C2:C4"/>
    <mergeCell ref="G3:G4"/>
    <mergeCell ref="H3:H4"/>
    <mergeCell ref="I2:I4"/>
    <mergeCell ref="J2:J4"/>
  </mergeCells>
  <phoneticPr fontId="20" type="noConversion"/>
  <pageMargins left="0.75" right="0.75" top="1" bottom="1" header="0.5" footer="0.5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I11" sqref="I11"/>
    </sheetView>
  </sheetViews>
  <sheetFormatPr defaultRowHeight="13.5"/>
  <cols>
    <col min="1" max="1" width="12.75" customWidth="1"/>
    <col min="2" max="2" width="12.875" customWidth="1"/>
    <col min="3" max="3" width="15.5" customWidth="1"/>
    <col min="4" max="4" width="15.25" customWidth="1"/>
    <col min="5" max="5" width="18.375" customWidth="1"/>
    <col min="9" max="9" width="20.875" customWidth="1"/>
  </cols>
  <sheetData>
    <row r="1" spans="1:10" s="40" customFormat="1" ht="56.65" customHeight="1">
      <c r="A1" s="151" t="s">
        <v>522</v>
      </c>
      <c r="B1" s="151"/>
      <c r="C1" s="151"/>
      <c r="D1" s="151"/>
      <c r="E1" s="151"/>
      <c r="F1" s="151"/>
      <c r="G1" s="151"/>
      <c r="H1" s="151"/>
      <c r="I1" s="151"/>
    </row>
    <row r="2" spans="1:10" s="26" customFormat="1" ht="19.149999999999999" customHeight="1">
      <c r="A2" s="64" t="s">
        <v>171</v>
      </c>
      <c r="B2" s="136" t="s">
        <v>523</v>
      </c>
      <c r="C2" s="137"/>
      <c r="D2" s="137"/>
      <c r="E2" s="137"/>
      <c r="F2" s="137"/>
      <c r="G2" s="137"/>
      <c r="H2" s="137"/>
      <c r="I2" s="145"/>
    </row>
    <row r="3" spans="1:10" ht="21" customHeight="1">
      <c r="A3" s="64" t="s">
        <v>172</v>
      </c>
      <c r="B3" s="152" t="s">
        <v>173</v>
      </c>
      <c r="C3" s="153"/>
      <c r="D3" s="154"/>
      <c r="E3" s="64" t="s">
        <v>174</v>
      </c>
      <c r="F3" s="138" t="s">
        <v>524</v>
      </c>
      <c r="G3" s="138"/>
      <c r="H3" s="138"/>
      <c r="I3" s="138"/>
    </row>
    <row r="4" spans="1:10" ht="21" customHeight="1">
      <c r="A4" s="136" t="s">
        <v>65</v>
      </c>
      <c r="B4" s="137"/>
      <c r="C4" s="137"/>
      <c r="D4" s="137"/>
      <c r="E4" s="137"/>
      <c r="F4" s="137"/>
      <c r="G4" s="137"/>
      <c r="H4" s="137"/>
      <c r="I4" s="145"/>
    </row>
    <row r="5" spans="1:10" ht="24" customHeight="1">
      <c r="A5" s="136"/>
      <c r="B5" s="137"/>
      <c r="C5" s="65" t="s">
        <v>7</v>
      </c>
      <c r="D5" s="65" t="s">
        <v>75</v>
      </c>
      <c r="E5" s="65" t="s">
        <v>76</v>
      </c>
      <c r="F5" s="65" t="s">
        <v>11</v>
      </c>
      <c r="G5" s="138" t="s">
        <v>525</v>
      </c>
      <c r="H5" s="138"/>
      <c r="I5" s="65" t="s">
        <v>12</v>
      </c>
    </row>
    <row r="6" spans="1:10" ht="27" customHeight="1">
      <c r="A6" s="136" t="s">
        <v>78</v>
      </c>
      <c r="B6" s="145"/>
      <c r="C6" s="78">
        <v>18000</v>
      </c>
      <c r="D6" s="84">
        <v>7000</v>
      </c>
      <c r="E6" s="66">
        <v>5689.53</v>
      </c>
      <c r="F6" s="67">
        <v>10</v>
      </c>
      <c r="G6" s="146">
        <f>E6/D6</f>
        <v>0.81279000000000001</v>
      </c>
      <c r="H6" s="138"/>
      <c r="I6" s="65">
        <v>2.9</v>
      </c>
    </row>
    <row r="7" spans="1:10" ht="27" customHeight="1">
      <c r="A7" s="136" t="s">
        <v>176</v>
      </c>
      <c r="B7" s="145"/>
      <c r="C7" s="78">
        <v>18000</v>
      </c>
      <c r="D7" s="84">
        <v>7000</v>
      </c>
      <c r="E7" s="66">
        <v>5689.53</v>
      </c>
      <c r="F7" s="65" t="s">
        <v>119</v>
      </c>
      <c r="G7" s="146">
        <f>E7/D7</f>
        <v>0.81279000000000001</v>
      </c>
      <c r="H7" s="138"/>
      <c r="I7" s="65" t="s">
        <v>128</v>
      </c>
    </row>
    <row r="8" spans="1:10" ht="27" customHeight="1">
      <c r="A8" s="136" t="s">
        <v>100</v>
      </c>
      <c r="B8" s="145"/>
      <c r="C8" s="65" t="s">
        <v>128</v>
      </c>
      <c r="D8" s="65" t="s">
        <v>128</v>
      </c>
      <c r="E8" s="65" t="s">
        <v>128</v>
      </c>
      <c r="F8" s="65" t="s">
        <v>119</v>
      </c>
      <c r="G8" s="138" t="s">
        <v>128</v>
      </c>
      <c r="H8" s="138"/>
      <c r="I8" s="65" t="s">
        <v>128</v>
      </c>
    </row>
    <row r="9" spans="1:10" ht="1.9" hidden="1" customHeight="1">
      <c r="A9" s="139" t="s">
        <v>79</v>
      </c>
      <c r="B9" s="141" t="s">
        <v>15</v>
      </c>
      <c r="C9" s="142"/>
      <c r="D9" s="142"/>
      <c r="E9" s="143"/>
      <c r="F9" s="144" t="s">
        <v>80</v>
      </c>
      <c r="G9" s="144"/>
      <c r="H9" s="144"/>
      <c r="I9" s="144"/>
      <c r="J9" s="20"/>
    </row>
    <row r="10" spans="1:10" ht="24" customHeight="1">
      <c r="A10" s="140"/>
      <c r="B10" s="147" t="s">
        <v>526</v>
      </c>
      <c r="C10" s="148"/>
      <c r="D10" s="148"/>
      <c r="E10" s="149"/>
      <c r="F10" s="150" t="s">
        <v>527</v>
      </c>
      <c r="G10" s="150"/>
      <c r="H10" s="150"/>
      <c r="I10" s="150"/>
    </row>
    <row r="11" spans="1:10" ht="136.9" customHeight="1">
      <c r="A11" s="68" t="s">
        <v>18</v>
      </c>
      <c r="B11" s="155" t="s">
        <v>19</v>
      </c>
      <c r="C11" s="155"/>
      <c r="D11" s="68" t="s">
        <v>20</v>
      </c>
      <c r="E11" s="68" t="s">
        <v>21</v>
      </c>
      <c r="F11" s="68" t="s">
        <v>22</v>
      </c>
      <c r="G11" s="68" t="s">
        <v>11</v>
      </c>
      <c r="H11" s="68" t="s">
        <v>12</v>
      </c>
      <c r="I11" s="68" t="s">
        <v>23</v>
      </c>
    </row>
    <row r="12" spans="1:10" ht="24" customHeight="1">
      <c r="A12" s="156" t="s">
        <v>82</v>
      </c>
      <c r="B12" s="156" t="s">
        <v>83</v>
      </c>
      <c r="C12" s="156"/>
      <c r="D12" s="79" t="s">
        <v>189</v>
      </c>
      <c r="E12" s="80" t="s">
        <v>190</v>
      </c>
      <c r="F12" s="81">
        <v>6</v>
      </c>
      <c r="G12" s="82">
        <v>2</v>
      </c>
      <c r="H12" s="82">
        <v>2</v>
      </c>
      <c r="I12" s="69" t="s">
        <v>128</v>
      </c>
    </row>
    <row r="13" spans="1:10" ht="27" customHeight="1">
      <c r="A13" s="156" t="s">
        <v>82</v>
      </c>
      <c r="B13" s="156" t="s">
        <v>83</v>
      </c>
      <c r="C13" s="156"/>
      <c r="D13" s="79" t="s">
        <v>183</v>
      </c>
      <c r="E13" s="80" t="s">
        <v>184</v>
      </c>
      <c r="F13" s="82">
        <v>6</v>
      </c>
      <c r="G13" s="82">
        <v>2</v>
      </c>
      <c r="H13" s="82">
        <v>2</v>
      </c>
      <c r="I13" s="69" t="s">
        <v>128</v>
      </c>
    </row>
    <row r="14" spans="1:10" ht="27" customHeight="1">
      <c r="A14" s="156"/>
      <c r="B14" s="156"/>
      <c r="C14" s="156"/>
      <c r="D14" s="79" t="s">
        <v>199</v>
      </c>
      <c r="E14" s="80" t="s">
        <v>200</v>
      </c>
      <c r="F14" s="82">
        <v>6</v>
      </c>
      <c r="G14" s="82">
        <v>3</v>
      </c>
      <c r="H14" s="82">
        <v>3</v>
      </c>
      <c r="I14" s="69"/>
    </row>
    <row r="15" spans="1:10" ht="27" customHeight="1">
      <c r="A15" s="156"/>
      <c r="B15" s="156"/>
      <c r="C15" s="156"/>
      <c r="D15" s="79" t="s">
        <v>201</v>
      </c>
      <c r="E15" s="80" t="s">
        <v>202</v>
      </c>
      <c r="F15" s="82">
        <v>5</v>
      </c>
      <c r="G15" s="82">
        <v>3</v>
      </c>
      <c r="H15" s="82">
        <v>3</v>
      </c>
      <c r="I15" s="69"/>
    </row>
    <row r="16" spans="1:10" ht="27" customHeight="1">
      <c r="A16" s="156"/>
      <c r="B16" s="156"/>
      <c r="C16" s="156"/>
      <c r="D16" s="79" t="s">
        <v>197</v>
      </c>
      <c r="E16" s="80" t="s">
        <v>198</v>
      </c>
      <c r="F16" s="82">
        <v>5</v>
      </c>
      <c r="G16" s="82">
        <v>3</v>
      </c>
      <c r="H16" s="82">
        <v>3</v>
      </c>
      <c r="I16" s="69"/>
    </row>
    <row r="17" spans="1:9" ht="27" customHeight="1">
      <c r="A17" s="156"/>
      <c r="B17" s="156"/>
      <c r="C17" s="156"/>
      <c r="D17" s="79" t="s">
        <v>203</v>
      </c>
      <c r="E17" s="80" t="s">
        <v>204</v>
      </c>
      <c r="F17" s="82">
        <v>13</v>
      </c>
      <c r="G17" s="82">
        <v>4</v>
      </c>
      <c r="H17" s="82">
        <v>4</v>
      </c>
      <c r="I17" s="69"/>
    </row>
    <row r="18" spans="1:9" ht="27" customHeight="1">
      <c r="A18" s="156"/>
      <c r="B18" s="156"/>
      <c r="C18" s="156"/>
      <c r="D18" s="79" t="s">
        <v>191</v>
      </c>
      <c r="E18" s="80" t="s">
        <v>192</v>
      </c>
      <c r="F18" s="82">
        <v>6</v>
      </c>
      <c r="G18" s="82">
        <v>3</v>
      </c>
      <c r="H18" s="82">
        <v>3</v>
      </c>
      <c r="I18" s="69"/>
    </row>
    <row r="19" spans="1:9" ht="27" customHeight="1">
      <c r="A19" s="156"/>
      <c r="B19" s="156"/>
      <c r="C19" s="156"/>
      <c r="D19" s="79" t="s">
        <v>195</v>
      </c>
      <c r="E19" s="80" t="s">
        <v>196</v>
      </c>
      <c r="F19" s="82">
        <v>13</v>
      </c>
      <c r="G19" s="82">
        <v>2</v>
      </c>
      <c r="H19" s="82">
        <v>2</v>
      </c>
      <c r="I19" s="69"/>
    </row>
    <row r="20" spans="1:9" ht="27" customHeight="1">
      <c r="A20" s="156"/>
      <c r="B20" s="156"/>
      <c r="C20" s="156"/>
      <c r="D20" s="79" t="s">
        <v>187</v>
      </c>
      <c r="E20" s="80" t="s">
        <v>188</v>
      </c>
      <c r="F20" s="82">
        <v>1</v>
      </c>
      <c r="G20" s="82">
        <v>2</v>
      </c>
      <c r="H20" s="82">
        <v>2</v>
      </c>
      <c r="I20" s="69"/>
    </row>
    <row r="21" spans="1:9" ht="27" customHeight="1">
      <c r="A21" s="156"/>
      <c r="B21" s="156"/>
      <c r="C21" s="156"/>
      <c r="D21" s="79" t="s">
        <v>205</v>
      </c>
      <c r="E21" s="80" t="s">
        <v>206</v>
      </c>
      <c r="F21" s="82" t="s">
        <v>207</v>
      </c>
      <c r="G21" s="82">
        <v>2</v>
      </c>
      <c r="H21" s="82">
        <v>2</v>
      </c>
      <c r="I21" s="69"/>
    </row>
    <row r="22" spans="1:9" ht="27" customHeight="1">
      <c r="A22" s="156"/>
      <c r="B22" s="156"/>
      <c r="C22" s="156"/>
      <c r="D22" s="79" t="s">
        <v>193</v>
      </c>
      <c r="E22" s="80" t="s">
        <v>194</v>
      </c>
      <c r="F22" s="82">
        <v>15</v>
      </c>
      <c r="G22" s="82">
        <v>3</v>
      </c>
      <c r="H22" s="82">
        <v>3</v>
      </c>
      <c r="I22" s="69"/>
    </row>
    <row r="23" spans="1:9" ht="27" customHeight="1">
      <c r="A23" s="156"/>
      <c r="B23" s="156"/>
      <c r="C23" s="156"/>
      <c r="D23" s="79" t="s">
        <v>208</v>
      </c>
      <c r="E23" s="80" t="s">
        <v>209</v>
      </c>
      <c r="F23" s="82">
        <v>30</v>
      </c>
      <c r="G23" s="82">
        <v>3</v>
      </c>
      <c r="H23" s="82">
        <v>3</v>
      </c>
      <c r="I23" s="69"/>
    </row>
    <row r="24" spans="1:9" ht="27" customHeight="1">
      <c r="A24" s="156" t="s">
        <v>82</v>
      </c>
      <c r="B24" s="156" t="s">
        <v>83</v>
      </c>
      <c r="C24" s="156"/>
      <c r="D24" s="79" t="s">
        <v>210</v>
      </c>
      <c r="E24" s="80" t="s">
        <v>211</v>
      </c>
      <c r="F24" s="82">
        <v>3</v>
      </c>
      <c r="G24" s="82">
        <v>2</v>
      </c>
      <c r="H24" s="82">
        <v>2</v>
      </c>
      <c r="I24" s="69" t="s">
        <v>128</v>
      </c>
    </row>
    <row r="25" spans="1:9" ht="27" customHeight="1">
      <c r="A25" s="156" t="s">
        <v>82</v>
      </c>
      <c r="B25" s="156" t="s">
        <v>83</v>
      </c>
      <c r="C25" s="156"/>
      <c r="D25" s="79" t="s">
        <v>185</v>
      </c>
      <c r="E25" s="80" t="s">
        <v>186</v>
      </c>
      <c r="F25" s="82" t="s">
        <v>528</v>
      </c>
      <c r="G25" s="82">
        <v>3</v>
      </c>
      <c r="H25" s="82">
        <v>2</v>
      </c>
      <c r="I25" s="69" t="s">
        <v>529</v>
      </c>
    </row>
    <row r="26" spans="1:9" ht="27" customHeight="1">
      <c r="A26" s="156" t="s">
        <v>82</v>
      </c>
      <c r="B26" s="156" t="s">
        <v>84</v>
      </c>
      <c r="C26" s="156"/>
      <c r="D26" s="79" t="s">
        <v>212</v>
      </c>
      <c r="E26" s="80" t="s">
        <v>134</v>
      </c>
      <c r="F26" s="80" t="s">
        <v>134</v>
      </c>
      <c r="G26" s="82">
        <v>2</v>
      </c>
      <c r="H26" s="82">
        <v>2</v>
      </c>
      <c r="I26" s="69" t="s">
        <v>128</v>
      </c>
    </row>
    <row r="27" spans="1:9" ht="27" customHeight="1">
      <c r="A27" s="156"/>
      <c r="B27" s="156"/>
      <c r="C27" s="156"/>
      <c r="D27" s="79" t="s">
        <v>214</v>
      </c>
      <c r="E27" s="80" t="s">
        <v>134</v>
      </c>
      <c r="F27" s="80" t="s">
        <v>134</v>
      </c>
      <c r="G27" s="82">
        <v>3</v>
      </c>
      <c r="H27" s="82">
        <v>3</v>
      </c>
      <c r="I27" s="69"/>
    </row>
    <row r="28" spans="1:9" ht="27" customHeight="1">
      <c r="A28" s="156"/>
      <c r="B28" s="156"/>
      <c r="C28" s="156"/>
      <c r="D28" s="79" t="s">
        <v>216</v>
      </c>
      <c r="E28" s="80" t="s">
        <v>134</v>
      </c>
      <c r="F28" s="80" t="s">
        <v>134</v>
      </c>
      <c r="G28" s="82">
        <v>3</v>
      </c>
      <c r="H28" s="82">
        <v>3</v>
      </c>
      <c r="I28" s="69"/>
    </row>
    <row r="29" spans="1:9" ht="27" customHeight="1">
      <c r="A29" s="156"/>
      <c r="B29" s="156"/>
      <c r="C29" s="156"/>
      <c r="D29" s="79" t="s">
        <v>215</v>
      </c>
      <c r="E29" s="80" t="s">
        <v>134</v>
      </c>
      <c r="F29" s="80" t="s">
        <v>134</v>
      </c>
      <c r="G29" s="82">
        <v>3</v>
      </c>
      <c r="H29" s="82">
        <v>3</v>
      </c>
      <c r="I29" s="69"/>
    </row>
    <row r="30" spans="1:9" ht="27" customHeight="1">
      <c r="A30" s="156" t="s">
        <v>82</v>
      </c>
      <c r="B30" s="156" t="s">
        <v>84</v>
      </c>
      <c r="C30" s="156"/>
      <c r="D30" s="79" t="s">
        <v>213</v>
      </c>
      <c r="E30" s="80" t="s">
        <v>134</v>
      </c>
      <c r="F30" s="80" t="s">
        <v>134</v>
      </c>
      <c r="G30" s="82">
        <v>2</v>
      </c>
      <c r="H30" s="82">
        <v>2</v>
      </c>
      <c r="I30" s="69" t="s">
        <v>128</v>
      </c>
    </row>
    <row r="31" spans="1:9" ht="27" customHeight="1">
      <c r="A31" s="156"/>
      <c r="B31" s="157" t="s">
        <v>85</v>
      </c>
      <c r="C31" s="158"/>
      <c r="D31" s="79" t="s">
        <v>220</v>
      </c>
      <c r="E31" s="80" t="s">
        <v>218</v>
      </c>
      <c r="F31" s="80" t="s">
        <v>218</v>
      </c>
      <c r="G31" s="82">
        <v>1</v>
      </c>
      <c r="H31" s="82">
        <v>1</v>
      </c>
      <c r="I31" s="69"/>
    </row>
    <row r="32" spans="1:9" ht="27" customHeight="1">
      <c r="A32" s="156"/>
      <c r="B32" s="159"/>
      <c r="C32" s="160"/>
      <c r="D32" s="79" t="s">
        <v>217</v>
      </c>
      <c r="E32" s="80" t="s">
        <v>218</v>
      </c>
      <c r="F32" s="80" t="s">
        <v>218</v>
      </c>
      <c r="G32" s="82">
        <v>1</v>
      </c>
      <c r="H32" s="82">
        <v>1</v>
      </c>
      <c r="I32" s="69"/>
    </row>
    <row r="33" spans="1:9" ht="27" customHeight="1">
      <c r="A33" s="156"/>
      <c r="B33" s="159"/>
      <c r="C33" s="160"/>
      <c r="D33" s="79" t="s">
        <v>228</v>
      </c>
      <c r="E33" s="80" t="s">
        <v>218</v>
      </c>
      <c r="F33" s="80" t="s">
        <v>218</v>
      </c>
      <c r="G33" s="82">
        <v>2</v>
      </c>
      <c r="H33" s="82">
        <v>2</v>
      </c>
      <c r="I33" s="69"/>
    </row>
    <row r="34" spans="1:9" ht="27" customHeight="1">
      <c r="A34" s="156"/>
      <c r="B34" s="159"/>
      <c r="C34" s="160"/>
      <c r="D34" s="79" t="s">
        <v>226</v>
      </c>
      <c r="E34" s="80" t="s">
        <v>218</v>
      </c>
      <c r="F34" s="80" t="s">
        <v>218</v>
      </c>
      <c r="G34" s="82">
        <v>2</v>
      </c>
      <c r="H34" s="82">
        <v>2</v>
      </c>
      <c r="I34" s="69"/>
    </row>
    <row r="35" spans="1:9" ht="27" customHeight="1">
      <c r="A35" s="156"/>
      <c r="B35" s="159"/>
      <c r="C35" s="160"/>
      <c r="D35" s="79" t="s">
        <v>225</v>
      </c>
      <c r="E35" s="80" t="s">
        <v>218</v>
      </c>
      <c r="F35" s="80" t="s">
        <v>218</v>
      </c>
      <c r="G35" s="82">
        <v>2</v>
      </c>
      <c r="H35" s="82">
        <v>2</v>
      </c>
      <c r="I35" s="69"/>
    </row>
    <row r="36" spans="1:9" ht="27" customHeight="1">
      <c r="A36" s="156"/>
      <c r="B36" s="159"/>
      <c r="C36" s="160"/>
      <c r="D36" s="79" t="s">
        <v>227</v>
      </c>
      <c r="E36" s="80" t="s">
        <v>218</v>
      </c>
      <c r="F36" s="80" t="s">
        <v>218</v>
      </c>
      <c r="G36" s="82">
        <v>2</v>
      </c>
      <c r="H36" s="82">
        <v>2</v>
      </c>
      <c r="I36" s="69"/>
    </row>
    <row r="37" spans="1:9" ht="27" customHeight="1">
      <c r="A37" s="156"/>
      <c r="B37" s="159"/>
      <c r="C37" s="160"/>
      <c r="D37" s="79" t="s">
        <v>222</v>
      </c>
      <c r="E37" s="80" t="s">
        <v>218</v>
      </c>
      <c r="F37" s="80" t="s">
        <v>218</v>
      </c>
      <c r="G37" s="82">
        <v>1</v>
      </c>
      <c r="H37" s="82">
        <v>1</v>
      </c>
      <c r="I37" s="69"/>
    </row>
    <row r="38" spans="1:9" ht="27" customHeight="1">
      <c r="A38" s="156"/>
      <c r="B38" s="159"/>
      <c r="C38" s="160"/>
      <c r="D38" s="79" t="s">
        <v>224</v>
      </c>
      <c r="E38" s="80" t="s">
        <v>218</v>
      </c>
      <c r="F38" s="80" t="s">
        <v>218</v>
      </c>
      <c r="G38" s="82">
        <v>1</v>
      </c>
      <c r="H38" s="82">
        <v>1</v>
      </c>
      <c r="I38" s="69"/>
    </row>
    <row r="39" spans="1:9" ht="27" customHeight="1">
      <c r="A39" s="156"/>
      <c r="B39" s="159"/>
      <c r="C39" s="160"/>
      <c r="D39" s="79" t="s">
        <v>229</v>
      </c>
      <c r="E39" s="80" t="s">
        <v>218</v>
      </c>
      <c r="F39" s="80" t="s">
        <v>218</v>
      </c>
      <c r="G39" s="82">
        <v>1</v>
      </c>
      <c r="H39" s="82">
        <v>1</v>
      </c>
      <c r="I39" s="69"/>
    </row>
    <row r="40" spans="1:9" ht="27" customHeight="1">
      <c r="A40" s="156"/>
      <c r="B40" s="159"/>
      <c r="C40" s="160"/>
      <c r="D40" s="79" t="s">
        <v>223</v>
      </c>
      <c r="E40" s="80" t="s">
        <v>218</v>
      </c>
      <c r="F40" s="80" t="s">
        <v>218</v>
      </c>
      <c r="G40" s="82">
        <v>2</v>
      </c>
      <c r="H40" s="82">
        <v>2</v>
      </c>
      <c r="I40" s="69"/>
    </row>
    <row r="41" spans="1:9" ht="27" customHeight="1">
      <c r="A41" s="156"/>
      <c r="B41" s="159"/>
      <c r="C41" s="160"/>
      <c r="D41" s="79" t="s">
        <v>230</v>
      </c>
      <c r="E41" s="80" t="s">
        <v>218</v>
      </c>
      <c r="F41" s="80" t="s">
        <v>218</v>
      </c>
      <c r="G41" s="82">
        <v>2</v>
      </c>
      <c r="H41" s="82">
        <v>2</v>
      </c>
      <c r="I41" s="69"/>
    </row>
    <row r="42" spans="1:9" ht="27" customHeight="1">
      <c r="A42" s="156"/>
      <c r="B42" s="159"/>
      <c r="C42" s="160"/>
      <c r="D42" s="79" t="s">
        <v>231</v>
      </c>
      <c r="E42" s="80" t="s">
        <v>218</v>
      </c>
      <c r="F42" s="80" t="s">
        <v>218</v>
      </c>
      <c r="G42" s="82">
        <v>1</v>
      </c>
      <c r="H42" s="82">
        <v>1</v>
      </c>
      <c r="I42" s="69"/>
    </row>
    <row r="43" spans="1:9" ht="27" customHeight="1">
      <c r="A43" s="156"/>
      <c r="B43" s="159"/>
      <c r="C43" s="160"/>
      <c r="D43" s="79" t="s">
        <v>219</v>
      </c>
      <c r="E43" s="80" t="s">
        <v>218</v>
      </c>
      <c r="F43" s="80" t="s">
        <v>218</v>
      </c>
      <c r="G43" s="82">
        <v>2</v>
      </c>
      <c r="H43" s="82">
        <v>2</v>
      </c>
      <c r="I43" s="69"/>
    </row>
    <row r="44" spans="1:9" ht="27" customHeight="1">
      <c r="A44" s="156" t="s">
        <v>82</v>
      </c>
      <c r="B44" s="161"/>
      <c r="C44" s="162"/>
      <c r="D44" s="79" t="s">
        <v>221</v>
      </c>
      <c r="E44" s="80" t="s">
        <v>218</v>
      </c>
      <c r="F44" s="80" t="s">
        <v>218</v>
      </c>
      <c r="G44" s="82">
        <v>2</v>
      </c>
      <c r="H44" s="82">
        <v>2</v>
      </c>
      <c r="I44" s="71"/>
    </row>
    <row r="45" spans="1:9" ht="27" customHeight="1">
      <c r="A45" s="156" t="s">
        <v>87</v>
      </c>
      <c r="B45" s="156" t="s">
        <v>45</v>
      </c>
      <c r="C45" s="156"/>
      <c r="D45" s="79" t="s">
        <v>232</v>
      </c>
      <c r="E45" s="80" t="s">
        <v>186</v>
      </c>
      <c r="F45" s="83" t="s">
        <v>528</v>
      </c>
      <c r="G45" s="82">
        <v>3</v>
      </c>
      <c r="H45" s="82">
        <v>2</v>
      </c>
      <c r="I45" s="69" t="s">
        <v>530</v>
      </c>
    </row>
    <row r="46" spans="1:9" ht="27" customHeight="1">
      <c r="A46" s="156"/>
      <c r="B46" s="156"/>
      <c r="C46" s="156"/>
      <c r="D46" s="79" t="s">
        <v>234</v>
      </c>
      <c r="E46" s="80" t="s">
        <v>235</v>
      </c>
      <c r="F46" s="83" t="s">
        <v>235</v>
      </c>
      <c r="G46" s="82">
        <v>2</v>
      </c>
      <c r="H46" s="82">
        <v>2</v>
      </c>
      <c r="I46" s="69"/>
    </row>
    <row r="47" spans="1:9" ht="27" customHeight="1">
      <c r="A47" s="156"/>
      <c r="B47" s="156"/>
      <c r="C47" s="156"/>
      <c r="D47" s="79" t="s">
        <v>238</v>
      </c>
      <c r="E47" s="80" t="s">
        <v>239</v>
      </c>
      <c r="F47" s="83">
        <v>1</v>
      </c>
      <c r="G47" s="82">
        <v>2</v>
      </c>
      <c r="H47" s="82">
        <v>2</v>
      </c>
      <c r="I47" s="69"/>
    </row>
    <row r="48" spans="1:9" ht="27" customHeight="1">
      <c r="A48" s="156" t="s">
        <v>87</v>
      </c>
      <c r="B48" s="156" t="s">
        <v>45</v>
      </c>
      <c r="C48" s="156"/>
      <c r="D48" s="79" t="s">
        <v>236</v>
      </c>
      <c r="E48" s="80" t="s">
        <v>237</v>
      </c>
      <c r="F48" s="83" t="s">
        <v>237</v>
      </c>
      <c r="G48" s="82">
        <v>3</v>
      </c>
      <c r="H48" s="82">
        <v>3</v>
      </c>
      <c r="I48" s="69" t="s">
        <v>128</v>
      </c>
    </row>
    <row r="49" spans="1:9" ht="27" customHeight="1">
      <c r="A49" s="156" t="s">
        <v>87</v>
      </c>
      <c r="B49" s="156" t="s">
        <v>89</v>
      </c>
      <c r="C49" s="156"/>
      <c r="D49" s="79" t="s">
        <v>241</v>
      </c>
      <c r="E49" s="80" t="s">
        <v>242</v>
      </c>
      <c r="F49" s="83">
        <v>0.95</v>
      </c>
      <c r="G49" s="82">
        <v>4</v>
      </c>
      <c r="H49" s="82">
        <v>4</v>
      </c>
      <c r="I49" s="69"/>
    </row>
    <row r="50" spans="1:9" ht="27" customHeight="1">
      <c r="A50" s="70" t="s">
        <v>531</v>
      </c>
      <c r="B50" s="156" t="s">
        <v>51</v>
      </c>
      <c r="C50" s="156"/>
      <c r="D50" s="79" t="s">
        <v>240</v>
      </c>
      <c r="E50" s="80" t="s">
        <v>132</v>
      </c>
      <c r="F50" s="83" t="s">
        <v>132</v>
      </c>
      <c r="G50" s="82">
        <v>4</v>
      </c>
      <c r="H50" s="82">
        <v>4</v>
      </c>
      <c r="I50" s="69"/>
    </row>
    <row r="51" spans="1:9" ht="27" customHeight="1">
      <c r="A51" s="165" t="s">
        <v>91</v>
      </c>
      <c r="B51" s="165"/>
      <c r="C51" s="165"/>
      <c r="D51" s="165"/>
      <c r="E51" s="165"/>
      <c r="F51" s="165"/>
      <c r="G51" s="72">
        <f>SUM(G12:G50)+F6</f>
        <v>100</v>
      </c>
      <c r="H51" s="72">
        <f>SUM(H12:H50)+I6</f>
        <v>90.9</v>
      </c>
      <c r="I51" s="69"/>
    </row>
    <row r="52" spans="1:9" ht="17.45" hidden="1" customHeight="1">
      <c r="A52" s="50"/>
      <c r="B52" s="50"/>
      <c r="C52" s="50"/>
      <c r="D52" s="50"/>
      <c r="E52" s="50"/>
      <c r="F52" s="50"/>
      <c r="G52" s="51"/>
      <c r="H52" s="52"/>
      <c r="I52" s="53"/>
    </row>
    <row r="53" spans="1:9">
      <c r="A53" s="54" t="s">
        <v>92</v>
      </c>
      <c r="B53" s="163" t="s">
        <v>93</v>
      </c>
      <c r="C53" s="163"/>
      <c r="D53" s="163"/>
      <c r="E53" s="163"/>
      <c r="F53" s="163"/>
      <c r="G53" s="163"/>
      <c r="H53" s="163"/>
      <c r="I53" s="163"/>
    </row>
    <row r="54" spans="1:9">
      <c r="A54" s="164" t="s">
        <v>244</v>
      </c>
      <c r="B54" s="164"/>
      <c r="C54" s="164"/>
      <c r="D54" s="164"/>
      <c r="E54" s="164"/>
      <c r="F54" s="164"/>
      <c r="G54" s="164"/>
      <c r="H54" s="164"/>
      <c r="I54" s="164"/>
    </row>
    <row r="55" spans="1:9" ht="48.6" customHeight="1">
      <c r="A55" s="164" t="s">
        <v>245</v>
      </c>
      <c r="B55" s="164"/>
      <c r="C55" s="164"/>
      <c r="D55" s="164"/>
      <c r="E55" s="164"/>
      <c r="F55" s="164"/>
      <c r="G55" s="164"/>
      <c r="H55" s="164"/>
      <c r="I55" s="164"/>
    </row>
    <row r="56" spans="1:9" ht="42.6" customHeight="1">
      <c r="A56" s="164" t="s">
        <v>246</v>
      </c>
      <c r="B56" s="164"/>
      <c r="C56" s="164"/>
      <c r="D56" s="164"/>
      <c r="E56" s="164"/>
      <c r="F56" s="164"/>
      <c r="G56" s="164"/>
      <c r="H56" s="164"/>
      <c r="I56" s="164"/>
    </row>
  </sheetData>
  <mergeCells count="32">
    <mergeCell ref="B53:I53"/>
    <mergeCell ref="A54:I54"/>
    <mergeCell ref="A55:I55"/>
    <mergeCell ref="A56:I56"/>
    <mergeCell ref="A45:A49"/>
    <mergeCell ref="B45:C48"/>
    <mergeCell ref="B49:C49"/>
    <mergeCell ref="B50:C50"/>
    <mergeCell ref="A51:F51"/>
    <mergeCell ref="B11:C11"/>
    <mergeCell ref="A12:A44"/>
    <mergeCell ref="B12:C25"/>
    <mergeCell ref="B26:C30"/>
    <mergeCell ref="B31:C44"/>
    <mergeCell ref="A1:I1"/>
    <mergeCell ref="B2:I2"/>
    <mergeCell ref="B3:D3"/>
    <mergeCell ref="F3:I3"/>
    <mergeCell ref="A4:I4"/>
    <mergeCell ref="A5:B5"/>
    <mergeCell ref="G5:H5"/>
    <mergeCell ref="A9:A10"/>
    <mergeCell ref="B9:E9"/>
    <mergeCell ref="F9:I9"/>
    <mergeCell ref="A6:B6"/>
    <mergeCell ref="G6:H6"/>
    <mergeCell ref="A7:B7"/>
    <mergeCell ref="G7:H7"/>
    <mergeCell ref="A8:B8"/>
    <mergeCell ref="G8:H8"/>
    <mergeCell ref="B10:E10"/>
    <mergeCell ref="F10:I10"/>
  </mergeCells>
  <phoneticPr fontId="3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topLeftCell="A7" workbookViewId="0">
      <selection activeCell="E25" sqref="E25"/>
    </sheetView>
  </sheetViews>
  <sheetFormatPr defaultRowHeight="13.5"/>
  <cols>
    <col min="5" max="5" width="14" customWidth="1"/>
    <col min="9" max="9" width="22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272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248</v>
      </c>
      <c r="D6" s="42" t="s">
        <v>116</v>
      </c>
      <c r="E6" s="42" t="s">
        <v>116</v>
      </c>
      <c r="F6" s="42" t="s">
        <v>117</v>
      </c>
      <c r="G6" s="168" t="s">
        <v>116</v>
      </c>
      <c r="H6" s="168"/>
      <c r="I6" s="42" t="s">
        <v>117</v>
      </c>
    </row>
    <row r="7" spans="1:10" ht="27" customHeight="1">
      <c r="A7" s="166" t="s">
        <v>176</v>
      </c>
      <c r="B7" s="170"/>
      <c r="C7" s="42" t="s">
        <v>248</v>
      </c>
      <c r="D7" s="42" t="s">
        <v>116</v>
      </c>
      <c r="E7" s="42" t="s">
        <v>116</v>
      </c>
      <c r="F7" s="42" t="s">
        <v>119</v>
      </c>
      <c r="G7" s="168" t="s">
        <v>116</v>
      </c>
      <c r="H7" s="168"/>
      <c r="I7" s="42" t="s">
        <v>117</v>
      </c>
    </row>
    <row r="8" spans="1:10" ht="18" customHeight="1">
      <c r="A8" s="166" t="s">
        <v>100</v>
      </c>
      <c r="B8" s="170"/>
      <c r="C8" s="42" t="s">
        <v>128</v>
      </c>
      <c r="D8" s="42" t="s">
        <v>128</v>
      </c>
      <c r="E8" s="42" t="s">
        <v>128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108.75" customHeight="1">
      <c r="A11" s="176"/>
      <c r="B11" s="181" t="s">
        <v>249</v>
      </c>
      <c r="C11" s="182"/>
      <c r="D11" s="182"/>
      <c r="E11" s="183"/>
      <c r="F11" s="184" t="s">
        <v>250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251</v>
      </c>
      <c r="E13" s="46" t="s">
        <v>252</v>
      </c>
      <c r="F13" s="46" t="s">
        <v>200</v>
      </c>
      <c r="G13" s="46" t="s">
        <v>117</v>
      </c>
      <c r="H13" s="46" t="s">
        <v>117</v>
      </c>
      <c r="I13" s="45" t="s">
        <v>253</v>
      </c>
    </row>
    <row r="14" spans="1:10" ht="27" customHeight="1">
      <c r="A14" s="185" t="s">
        <v>82</v>
      </c>
      <c r="B14" s="185" t="s">
        <v>83</v>
      </c>
      <c r="C14" s="185"/>
      <c r="D14" s="45" t="s">
        <v>254</v>
      </c>
      <c r="E14" s="46" t="s">
        <v>255</v>
      </c>
      <c r="F14" s="46" t="s">
        <v>255</v>
      </c>
      <c r="G14" s="46" t="s">
        <v>117</v>
      </c>
      <c r="H14" s="46" t="s">
        <v>117</v>
      </c>
      <c r="I14" s="45" t="s">
        <v>256</v>
      </c>
    </row>
    <row r="15" spans="1:10" ht="27" customHeight="1">
      <c r="A15" s="185" t="s">
        <v>82</v>
      </c>
      <c r="B15" s="185" t="s">
        <v>83</v>
      </c>
      <c r="C15" s="185"/>
      <c r="D15" s="45" t="s">
        <v>257</v>
      </c>
      <c r="E15" s="46" t="s">
        <v>258</v>
      </c>
      <c r="F15" s="46" t="s">
        <v>258</v>
      </c>
      <c r="G15" s="46" t="s">
        <v>117</v>
      </c>
      <c r="H15" s="46" t="s">
        <v>117</v>
      </c>
      <c r="I15" s="45" t="s">
        <v>128</v>
      </c>
    </row>
    <row r="16" spans="1:10" ht="27" customHeight="1">
      <c r="A16" s="185" t="s">
        <v>82</v>
      </c>
      <c r="B16" s="185" t="s">
        <v>84</v>
      </c>
      <c r="C16" s="185"/>
      <c r="D16" s="45" t="s">
        <v>259</v>
      </c>
      <c r="E16" s="46" t="s">
        <v>134</v>
      </c>
      <c r="F16" s="46" t="s">
        <v>260</v>
      </c>
      <c r="G16" s="46" t="s">
        <v>117</v>
      </c>
      <c r="H16" s="46" t="s">
        <v>117</v>
      </c>
      <c r="I16" s="45" t="s">
        <v>128</v>
      </c>
    </row>
    <row r="17" spans="1:9" ht="27" customHeight="1">
      <c r="A17" s="185" t="s">
        <v>82</v>
      </c>
      <c r="B17" s="185" t="s">
        <v>85</v>
      </c>
      <c r="C17" s="185"/>
      <c r="D17" s="45" t="s">
        <v>261</v>
      </c>
      <c r="E17" s="46" t="s">
        <v>218</v>
      </c>
      <c r="F17" s="46" t="s">
        <v>260</v>
      </c>
      <c r="G17" s="46" t="s">
        <v>117</v>
      </c>
      <c r="H17" s="46" t="s">
        <v>117</v>
      </c>
      <c r="I17" s="45" t="s">
        <v>128</v>
      </c>
    </row>
    <row r="18" spans="1:9" ht="27" customHeight="1">
      <c r="A18" s="185" t="s">
        <v>82</v>
      </c>
      <c r="B18" s="185" t="s">
        <v>86</v>
      </c>
      <c r="C18" s="185"/>
      <c r="D18" s="45" t="s">
        <v>128</v>
      </c>
      <c r="E18" s="46" t="s">
        <v>128</v>
      </c>
      <c r="F18" s="46" t="s">
        <v>128</v>
      </c>
      <c r="G18" s="46" t="s">
        <v>128</v>
      </c>
      <c r="H18" s="46" t="s">
        <v>128</v>
      </c>
      <c r="I18" s="45" t="s">
        <v>128</v>
      </c>
    </row>
    <row r="19" spans="1:9" ht="27" customHeight="1">
      <c r="A19" s="185" t="s">
        <v>87</v>
      </c>
      <c r="B19" s="185" t="s">
        <v>44</v>
      </c>
      <c r="C19" s="185"/>
      <c r="D19" s="45" t="s">
        <v>128</v>
      </c>
      <c r="E19" s="46" t="s">
        <v>128</v>
      </c>
      <c r="F19" s="46" t="s">
        <v>128</v>
      </c>
      <c r="G19" s="46" t="s">
        <v>128</v>
      </c>
      <c r="H19" s="46" t="s">
        <v>128</v>
      </c>
      <c r="I19" s="45" t="s">
        <v>128</v>
      </c>
    </row>
    <row r="20" spans="1:9" ht="27" customHeight="1">
      <c r="A20" s="185" t="s">
        <v>87</v>
      </c>
      <c r="B20" s="185" t="s">
        <v>45</v>
      </c>
      <c r="C20" s="185"/>
      <c r="D20" s="45" t="s">
        <v>262</v>
      </c>
      <c r="E20" s="46" t="s">
        <v>263</v>
      </c>
      <c r="F20" s="46" t="s">
        <v>264</v>
      </c>
      <c r="G20" s="46" t="s">
        <v>265</v>
      </c>
      <c r="H20" s="46" t="s">
        <v>266</v>
      </c>
      <c r="I20" s="45" t="s">
        <v>583</v>
      </c>
    </row>
    <row r="21" spans="1:9" ht="27" customHeight="1">
      <c r="A21" s="185" t="s">
        <v>87</v>
      </c>
      <c r="B21" s="185" t="s">
        <v>45</v>
      </c>
      <c r="C21" s="185"/>
      <c r="D21" s="45" t="s">
        <v>267</v>
      </c>
      <c r="E21" s="46" t="s">
        <v>134</v>
      </c>
      <c r="F21" s="46" t="s">
        <v>122</v>
      </c>
      <c r="G21" s="46" t="s">
        <v>265</v>
      </c>
      <c r="H21" s="46" t="s">
        <v>265</v>
      </c>
      <c r="I21" s="45" t="s">
        <v>128</v>
      </c>
    </row>
    <row r="22" spans="1:9" ht="27" customHeight="1">
      <c r="A22" s="185" t="s">
        <v>87</v>
      </c>
      <c r="B22" s="185" t="s">
        <v>46</v>
      </c>
      <c r="C22" s="185"/>
      <c r="D22" s="45" t="s">
        <v>128</v>
      </c>
      <c r="E22" s="46" t="s">
        <v>128</v>
      </c>
      <c r="F22" s="46" t="s">
        <v>128</v>
      </c>
      <c r="G22" s="46" t="s">
        <v>128</v>
      </c>
      <c r="H22" s="46" t="s">
        <v>128</v>
      </c>
      <c r="I22" s="45" t="s">
        <v>128</v>
      </c>
    </row>
    <row r="23" spans="1:9" ht="27" customHeight="1">
      <c r="A23" s="185" t="s">
        <v>87</v>
      </c>
      <c r="B23" s="185" t="s">
        <v>88</v>
      </c>
      <c r="C23" s="185"/>
      <c r="D23" s="45" t="s">
        <v>56</v>
      </c>
      <c r="E23" s="46" t="s">
        <v>162</v>
      </c>
      <c r="F23" s="46" t="s">
        <v>260</v>
      </c>
      <c r="G23" s="46" t="s">
        <v>265</v>
      </c>
      <c r="H23" s="46" t="s">
        <v>265</v>
      </c>
      <c r="I23" s="45" t="s">
        <v>128</v>
      </c>
    </row>
    <row r="24" spans="1:9" ht="27" customHeight="1">
      <c r="A24" s="185" t="s">
        <v>87</v>
      </c>
      <c r="B24" s="185" t="s">
        <v>88</v>
      </c>
      <c r="C24" s="185"/>
      <c r="D24" s="45" t="s">
        <v>268</v>
      </c>
      <c r="E24" s="46" t="s">
        <v>134</v>
      </c>
      <c r="F24" s="46" t="s">
        <v>269</v>
      </c>
      <c r="G24" s="46" t="s">
        <v>265</v>
      </c>
      <c r="H24" s="46" t="s">
        <v>265</v>
      </c>
      <c r="I24" s="45" t="s">
        <v>128</v>
      </c>
    </row>
    <row r="25" spans="1:9" ht="27" customHeight="1">
      <c r="A25" s="46" t="s">
        <v>89</v>
      </c>
      <c r="B25" s="185" t="s">
        <v>89</v>
      </c>
      <c r="C25" s="185"/>
      <c r="D25" s="45" t="s">
        <v>241</v>
      </c>
      <c r="E25" s="74" t="s">
        <v>584</v>
      </c>
      <c r="F25" s="46" t="s">
        <v>243</v>
      </c>
      <c r="G25" s="46" t="s">
        <v>117</v>
      </c>
      <c r="H25" s="46" t="s">
        <v>117</v>
      </c>
      <c r="I25" s="45" t="s">
        <v>128</v>
      </c>
    </row>
    <row r="26" spans="1:9" ht="12" hidden="1" customHeight="1">
      <c r="A26" s="47"/>
      <c r="B26" s="47"/>
      <c r="C26" s="47"/>
      <c r="D26" s="48"/>
      <c r="E26" s="47"/>
      <c r="F26" s="47"/>
      <c r="G26" s="47"/>
      <c r="H26" s="47"/>
      <c r="I26" s="48"/>
    </row>
    <row r="27" spans="1:9" ht="17.45" customHeight="1">
      <c r="A27" s="187" t="s">
        <v>91</v>
      </c>
      <c r="B27" s="187"/>
      <c r="C27" s="187"/>
      <c r="D27" s="187"/>
      <c r="E27" s="187"/>
      <c r="F27" s="187"/>
      <c r="G27" s="49">
        <v>100</v>
      </c>
      <c r="H27" s="49" t="s">
        <v>271</v>
      </c>
      <c r="I27" s="45"/>
    </row>
    <row r="28" spans="1:9" ht="17.45" hidden="1" customHeight="1">
      <c r="A28" s="50"/>
      <c r="B28" s="50"/>
      <c r="C28" s="50"/>
      <c r="D28" s="50"/>
      <c r="E28" s="50"/>
      <c r="F28" s="50"/>
      <c r="G28" s="51"/>
      <c r="H28" s="52"/>
      <c r="I28" s="53"/>
    </row>
    <row r="29" spans="1:9">
      <c r="A29" s="54" t="s">
        <v>92</v>
      </c>
      <c r="B29" s="163" t="s">
        <v>93</v>
      </c>
      <c r="C29" s="163"/>
      <c r="D29" s="163"/>
      <c r="E29" s="163"/>
      <c r="F29" s="163"/>
      <c r="G29" s="163"/>
      <c r="H29" s="163"/>
      <c r="I29" s="163"/>
    </row>
    <row r="30" spans="1:9">
      <c r="A30" s="164" t="s">
        <v>244</v>
      </c>
      <c r="B30" s="164"/>
      <c r="C30" s="164"/>
      <c r="D30" s="164"/>
      <c r="E30" s="164"/>
      <c r="F30" s="164"/>
      <c r="G30" s="164"/>
      <c r="H30" s="164"/>
      <c r="I30" s="164"/>
    </row>
    <row r="31" spans="1:9">
      <c r="A31" s="164" t="s">
        <v>245</v>
      </c>
      <c r="B31" s="164"/>
      <c r="C31" s="164"/>
      <c r="D31" s="164"/>
      <c r="E31" s="164"/>
      <c r="F31" s="164"/>
      <c r="G31" s="164"/>
      <c r="H31" s="164"/>
      <c r="I31" s="164"/>
    </row>
    <row r="32" spans="1:9">
      <c r="A32" s="164" t="s">
        <v>246</v>
      </c>
      <c r="B32" s="164"/>
      <c r="C32" s="164"/>
      <c r="D32" s="164"/>
      <c r="E32" s="164"/>
      <c r="F32" s="164"/>
      <c r="G32" s="164"/>
      <c r="H32" s="164"/>
      <c r="I32" s="164"/>
    </row>
  </sheetData>
  <mergeCells count="37">
    <mergeCell ref="A27:F27"/>
    <mergeCell ref="B29:I29"/>
    <mergeCell ref="A30:I30"/>
    <mergeCell ref="A31:I31"/>
    <mergeCell ref="A32:I32"/>
    <mergeCell ref="B25:C25"/>
    <mergeCell ref="B12:C12"/>
    <mergeCell ref="A13:A18"/>
    <mergeCell ref="B13:C15"/>
    <mergeCell ref="B16:C16"/>
    <mergeCell ref="B17:C17"/>
    <mergeCell ref="B18:C18"/>
    <mergeCell ref="A19:A24"/>
    <mergeCell ref="B19:C19"/>
    <mergeCell ref="B20:C21"/>
    <mergeCell ref="B22:C22"/>
    <mergeCell ref="B23:C24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opLeftCell="A13" workbookViewId="0">
      <selection activeCell="D21" sqref="D21"/>
    </sheetView>
  </sheetViews>
  <sheetFormatPr defaultRowHeight="13.5"/>
  <cols>
    <col min="5" max="5" width="14.5" customWidth="1"/>
    <col min="6" max="6" width="12" customWidth="1"/>
    <col min="9" max="9" width="27.375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285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276</v>
      </c>
      <c r="D6" s="42" t="s">
        <v>139</v>
      </c>
      <c r="E6" s="42" t="s">
        <v>139</v>
      </c>
      <c r="F6" s="42" t="s">
        <v>117</v>
      </c>
      <c r="G6" s="168" t="s">
        <v>139</v>
      </c>
      <c r="H6" s="168"/>
      <c r="I6" s="42" t="s">
        <v>139</v>
      </c>
    </row>
    <row r="7" spans="1:10" ht="27" customHeight="1">
      <c r="A7" s="166" t="s">
        <v>176</v>
      </c>
      <c r="B7" s="170"/>
      <c r="C7" s="42" t="s">
        <v>276</v>
      </c>
      <c r="D7" s="42" t="s">
        <v>139</v>
      </c>
      <c r="E7" s="42" t="s">
        <v>139</v>
      </c>
      <c r="F7" s="42" t="s">
        <v>119</v>
      </c>
      <c r="G7" s="168" t="s">
        <v>139</v>
      </c>
      <c r="H7" s="168"/>
      <c r="I7" s="42" t="s">
        <v>139</v>
      </c>
    </row>
    <row r="8" spans="1:10" ht="27" customHeight="1">
      <c r="A8" s="166" t="s">
        <v>100</v>
      </c>
      <c r="B8" s="170"/>
      <c r="C8" s="42" t="s">
        <v>128</v>
      </c>
      <c r="D8" s="42" t="s">
        <v>128</v>
      </c>
      <c r="E8" s="42" t="s">
        <v>128</v>
      </c>
      <c r="F8" s="42" t="s">
        <v>119</v>
      </c>
      <c r="G8" s="168" t="s">
        <v>139</v>
      </c>
      <c r="H8" s="168"/>
      <c r="I8" s="42" t="s">
        <v>139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136.9" customHeight="1">
      <c r="A11" s="176"/>
      <c r="B11" s="181" t="s">
        <v>585</v>
      </c>
      <c r="C11" s="182"/>
      <c r="D11" s="182"/>
      <c r="E11" s="183"/>
      <c r="F11" s="184" t="s">
        <v>277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278</v>
      </c>
      <c r="E13" s="46" t="s">
        <v>279</v>
      </c>
      <c r="F13" s="46" t="s">
        <v>280</v>
      </c>
      <c r="G13" s="46" t="s">
        <v>281</v>
      </c>
      <c r="H13" s="46" t="s">
        <v>281</v>
      </c>
      <c r="I13" s="45" t="s">
        <v>128</v>
      </c>
    </row>
    <row r="14" spans="1:10" ht="27" customHeight="1">
      <c r="A14" s="185" t="s">
        <v>82</v>
      </c>
      <c r="B14" s="185" t="s">
        <v>84</v>
      </c>
      <c r="C14" s="185"/>
      <c r="D14" s="45" t="s">
        <v>214</v>
      </c>
      <c r="E14" s="46" t="s">
        <v>134</v>
      </c>
      <c r="F14" s="46" t="s">
        <v>260</v>
      </c>
      <c r="G14" s="46" t="s">
        <v>282</v>
      </c>
      <c r="H14" s="46" t="s">
        <v>282</v>
      </c>
      <c r="I14" s="45" t="s">
        <v>128</v>
      </c>
    </row>
    <row r="15" spans="1:10" ht="27" customHeight="1">
      <c r="A15" s="185" t="s">
        <v>82</v>
      </c>
      <c r="B15" s="185" t="s">
        <v>85</v>
      </c>
      <c r="C15" s="185"/>
      <c r="D15" s="45" t="s">
        <v>261</v>
      </c>
      <c r="E15" s="46" t="s">
        <v>218</v>
      </c>
      <c r="F15" s="46" t="s">
        <v>122</v>
      </c>
      <c r="G15" s="46" t="s">
        <v>282</v>
      </c>
      <c r="H15" s="46" t="s">
        <v>282</v>
      </c>
      <c r="I15" s="45" t="s">
        <v>128</v>
      </c>
    </row>
    <row r="16" spans="1:10" ht="27" customHeight="1">
      <c r="A16" s="185" t="s">
        <v>82</v>
      </c>
      <c r="B16" s="185" t="s">
        <v>86</v>
      </c>
      <c r="C16" s="185"/>
      <c r="D16" s="45" t="s">
        <v>128</v>
      </c>
      <c r="E16" s="46" t="s">
        <v>128</v>
      </c>
      <c r="F16" s="46" t="s">
        <v>128</v>
      </c>
      <c r="G16" s="46" t="s">
        <v>128</v>
      </c>
      <c r="H16" s="46" t="s">
        <v>128</v>
      </c>
      <c r="I16" s="45" t="s">
        <v>128</v>
      </c>
    </row>
    <row r="17" spans="1:9" ht="27" customHeight="1">
      <c r="A17" s="185" t="s">
        <v>87</v>
      </c>
      <c r="B17" s="185" t="s">
        <v>44</v>
      </c>
      <c r="C17" s="185"/>
      <c r="D17" s="45" t="s">
        <v>128</v>
      </c>
      <c r="E17" s="46" t="s">
        <v>128</v>
      </c>
      <c r="F17" s="46" t="s">
        <v>128</v>
      </c>
      <c r="G17" s="46" t="s">
        <v>128</v>
      </c>
      <c r="H17" s="46" t="s">
        <v>128</v>
      </c>
      <c r="I17" s="45" t="s">
        <v>128</v>
      </c>
    </row>
    <row r="18" spans="1:9" ht="43.5" customHeight="1">
      <c r="A18" s="185" t="s">
        <v>87</v>
      </c>
      <c r="B18" s="185" t="s">
        <v>45</v>
      </c>
      <c r="C18" s="185"/>
      <c r="D18" s="45" t="s">
        <v>586</v>
      </c>
      <c r="E18" s="46" t="s">
        <v>134</v>
      </c>
      <c r="F18" s="46" t="s">
        <v>122</v>
      </c>
      <c r="G18" s="46" t="s">
        <v>117</v>
      </c>
      <c r="H18" s="46" t="s">
        <v>117</v>
      </c>
      <c r="I18" s="45" t="s">
        <v>128</v>
      </c>
    </row>
    <row r="19" spans="1:9" ht="27" customHeight="1">
      <c r="A19" s="185" t="s">
        <v>87</v>
      </c>
      <c r="B19" s="185" t="s">
        <v>46</v>
      </c>
      <c r="C19" s="185"/>
      <c r="D19" s="45" t="s">
        <v>128</v>
      </c>
      <c r="E19" s="46" t="s">
        <v>128</v>
      </c>
      <c r="F19" s="46" t="s">
        <v>128</v>
      </c>
      <c r="G19" s="46" t="s">
        <v>128</v>
      </c>
      <c r="H19" s="46" t="s">
        <v>128</v>
      </c>
      <c r="I19" s="45" t="s">
        <v>128</v>
      </c>
    </row>
    <row r="20" spans="1:9" ht="27" customHeight="1">
      <c r="A20" s="185" t="s">
        <v>87</v>
      </c>
      <c r="B20" s="185" t="s">
        <v>587</v>
      </c>
      <c r="C20" s="185"/>
      <c r="D20" s="45" t="s">
        <v>588</v>
      </c>
      <c r="E20" s="46" t="s">
        <v>132</v>
      </c>
      <c r="F20" s="46" t="s">
        <v>122</v>
      </c>
      <c r="G20" s="46" t="s">
        <v>117</v>
      </c>
      <c r="H20" s="46" t="s">
        <v>117</v>
      </c>
      <c r="I20" s="45" t="s">
        <v>128</v>
      </c>
    </row>
    <row r="21" spans="1:9" ht="27" customHeight="1">
      <c r="A21" s="185" t="s">
        <v>87</v>
      </c>
      <c r="B21" s="185" t="s">
        <v>88</v>
      </c>
      <c r="C21" s="185"/>
      <c r="D21" s="45" t="s">
        <v>589</v>
      </c>
      <c r="E21" s="46" t="s">
        <v>134</v>
      </c>
      <c r="F21" s="46" t="s">
        <v>260</v>
      </c>
      <c r="G21" s="46" t="s">
        <v>117</v>
      </c>
      <c r="H21" s="46" t="s">
        <v>117</v>
      </c>
      <c r="I21" s="45" t="s">
        <v>128</v>
      </c>
    </row>
    <row r="22" spans="1:9" ht="27" customHeight="1">
      <c r="A22" s="46" t="s">
        <v>89</v>
      </c>
      <c r="B22" s="185" t="s">
        <v>89</v>
      </c>
      <c r="C22" s="185"/>
      <c r="D22" s="45" t="s">
        <v>283</v>
      </c>
      <c r="E22" s="46" t="s">
        <v>157</v>
      </c>
      <c r="F22" s="46" t="s">
        <v>243</v>
      </c>
      <c r="G22" s="46" t="s">
        <v>117</v>
      </c>
      <c r="H22" s="46" t="s">
        <v>117</v>
      </c>
      <c r="I22" s="45" t="s">
        <v>128</v>
      </c>
    </row>
    <row r="23" spans="1:9" ht="12" hidden="1" customHeight="1">
      <c r="A23" s="47"/>
      <c r="B23" s="47"/>
      <c r="C23" s="47"/>
      <c r="D23" s="48"/>
      <c r="E23" s="47"/>
      <c r="F23" s="47"/>
      <c r="G23" s="47"/>
      <c r="H23" s="47"/>
      <c r="I23" s="48"/>
    </row>
    <row r="24" spans="1:9" ht="17.45" customHeight="1">
      <c r="A24" s="187" t="s">
        <v>91</v>
      </c>
      <c r="B24" s="187"/>
      <c r="C24" s="187"/>
      <c r="D24" s="187"/>
      <c r="E24" s="187"/>
      <c r="F24" s="187"/>
      <c r="G24" s="49">
        <v>100</v>
      </c>
      <c r="H24" s="49" t="s">
        <v>284</v>
      </c>
      <c r="I24" s="45"/>
    </row>
    <row r="25" spans="1:9" ht="17.45" hidden="1" customHeight="1">
      <c r="A25" s="50"/>
      <c r="B25" s="50"/>
      <c r="C25" s="50"/>
      <c r="D25" s="50"/>
      <c r="E25" s="50"/>
      <c r="F25" s="50"/>
      <c r="G25" s="51"/>
      <c r="H25" s="52"/>
      <c r="I25" s="53"/>
    </row>
    <row r="26" spans="1:9">
      <c r="A26" s="54" t="s">
        <v>92</v>
      </c>
      <c r="B26" s="163" t="s">
        <v>93</v>
      </c>
      <c r="C26" s="163"/>
      <c r="D26" s="163"/>
      <c r="E26" s="163"/>
      <c r="F26" s="163"/>
      <c r="G26" s="163"/>
      <c r="H26" s="163"/>
      <c r="I26" s="163"/>
    </row>
    <row r="27" spans="1:9">
      <c r="A27" s="164" t="s">
        <v>244</v>
      </c>
      <c r="B27" s="164"/>
      <c r="C27" s="164"/>
      <c r="D27" s="164"/>
      <c r="E27" s="164"/>
      <c r="F27" s="164"/>
      <c r="G27" s="164"/>
      <c r="H27" s="164"/>
      <c r="I27" s="164"/>
    </row>
    <row r="28" spans="1:9" ht="48.6" customHeight="1">
      <c r="A28" s="164" t="s">
        <v>245</v>
      </c>
      <c r="B28" s="164"/>
      <c r="C28" s="164"/>
      <c r="D28" s="164"/>
      <c r="E28" s="164"/>
      <c r="F28" s="164"/>
      <c r="G28" s="164"/>
      <c r="H28" s="164"/>
      <c r="I28" s="164"/>
    </row>
    <row r="29" spans="1:9" ht="42.6" customHeight="1">
      <c r="A29" s="164" t="s">
        <v>246</v>
      </c>
      <c r="B29" s="164"/>
      <c r="C29" s="164"/>
      <c r="D29" s="164"/>
      <c r="E29" s="164"/>
      <c r="F29" s="164"/>
      <c r="G29" s="164"/>
      <c r="H29" s="164"/>
      <c r="I29" s="164"/>
    </row>
  </sheetData>
  <mergeCells count="37">
    <mergeCell ref="A24:F24"/>
    <mergeCell ref="B26:I26"/>
    <mergeCell ref="A27:I27"/>
    <mergeCell ref="A28:I28"/>
    <mergeCell ref="A29:I29"/>
    <mergeCell ref="B22:C22"/>
    <mergeCell ref="B12:C12"/>
    <mergeCell ref="A13:A16"/>
    <mergeCell ref="B13:C13"/>
    <mergeCell ref="B14:C14"/>
    <mergeCell ref="B15:C15"/>
    <mergeCell ref="B16:C16"/>
    <mergeCell ref="A17:A21"/>
    <mergeCell ref="B17:C17"/>
    <mergeCell ref="B18:C18"/>
    <mergeCell ref="B19:C19"/>
    <mergeCell ref="B20:C21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G19" sqref="G19"/>
    </sheetView>
  </sheetViews>
  <sheetFormatPr defaultRowHeight="13.5"/>
  <cols>
    <col min="3" max="3" width="13" customWidth="1"/>
    <col min="4" max="4" width="17" customWidth="1"/>
    <col min="5" max="5" width="19.125" customWidth="1"/>
    <col min="9" max="9" width="20.5" customWidth="1"/>
  </cols>
  <sheetData>
    <row r="1" spans="1:10" s="40" customFormat="1" ht="56.65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</row>
    <row r="2" spans="1:10" s="26" customFormat="1" ht="19.149999999999999" customHeight="1">
      <c r="A2" s="41" t="s">
        <v>171</v>
      </c>
      <c r="B2" s="166" t="s">
        <v>305</v>
      </c>
      <c r="C2" s="167"/>
      <c r="D2" s="167"/>
      <c r="E2" s="167"/>
      <c r="F2" s="167"/>
      <c r="G2" s="167"/>
      <c r="H2" s="167"/>
      <c r="I2" s="170"/>
    </row>
    <row r="3" spans="1:10" ht="21" customHeight="1">
      <c r="A3" s="41" t="s">
        <v>172</v>
      </c>
      <c r="B3" s="171" t="s">
        <v>173</v>
      </c>
      <c r="C3" s="172"/>
      <c r="D3" s="173"/>
      <c r="E3" s="41" t="s">
        <v>174</v>
      </c>
      <c r="F3" s="174" t="s">
        <v>173</v>
      </c>
      <c r="G3" s="174"/>
      <c r="H3" s="174"/>
      <c r="I3" s="174"/>
    </row>
    <row r="4" spans="1:10" ht="21" customHeight="1">
      <c r="A4" s="166" t="s">
        <v>65</v>
      </c>
      <c r="B4" s="167"/>
      <c r="C4" s="167"/>
      <c r="D4" s="167"/>
      <c r="E4" s="167"/>
      <c r="F4" s="167"/>
      <c r="G4" s="167"/>
      <c r="H4" s="167"/>
      <c r="I4" s="170"/>
    </row>
    <row r="5" spans="1:10" ht="24" customHeight="1">
      <c r="A5" s="166"/>
      <c r="B5" s="167"/>
      <c r="C5" s="42" t="s">
        <v>7</v>
      </c>
      <c r="D5" s="42" t="s">
        <v>75</v>
      </c>
      <c r="E5" s="42" t="s">
        <v>76</v>
      </c>
      <c r="F5" s="42" t="s">
        <v>11</v>
      </c>
      <c r="G5" s="168" t="s">
        <v>175</v>
      </c>
      <c r="H5" s="168"/>
      <c r="I5" s="42" t="s">
        <v>12</v>
      </c>
    </row>
    <row r="6" spans="1:10" ht="27" customHeight="1">
      <c r="A6" s="166" t="s">
        <v>78</v>
      </c>
      <c r="B6" s="170"/>
      <c r="C6" s="42" t="s">
        <v>290</v>
      </c>
      <c r="D6" s="42" t="s">
        <v>290</v>
      </c>
      <c r="E6" s="42" t="s">
        <v>291</v>
      </c>
      <c r="F6" s="42" t="s">
        <v>117</v>
      </c>
      <c r="G6" s="168" t="s">
        <v>292</v>
      </c>
      <c r="H6" s="168"/>
      <c r="I6" s="42" t="s">
        <v>293</v>
      </c>
    </row>
    <row r="7" spans="1:10" ht="27" customHeight="1">
      <c r="A7" s="166" t="s">
        <v>176</v>
      </c>
      <c r="B7" s="170"/>
      <c r="C7" s="42" t="s">
        <v>290</v>
      </c>
      <c r="D7" s="42" t="s">
        <v>139</v>
      </c>
      <c r="E7" s="42" t="s">
        <v>139</v>
      </c>
      <c r="F7" s="42" t="s">
        <v>119</v>
      </c>
      <c r="G7" s="168" t="s">
        <v>139</v>
      </c>
      <c r="H7" s="168"/>
      <c r="I7" s="42" t="s">
        <v>139</v>
      </c>
    </row>
    <row r="8" spans="1:10" ht="27" customHeight="1">
      <c r="A8" s="166" t="s">
        <v>100</v>
      </c>
      <c r="B8" s="170"/>
      <c r="C8" s="42" t="s">
        <v>139</v>
      </c>
      <c r="D8" s="42" t="s">
        <v>290</v>
      </c>
      <c r="E8" s="42" t="s">
        <v>291</v>
      </c>
      <c r="F8" s="42" t="s">
        <v>119</v>
      </c>
      <c r="G8" s="168">
        <v>82.5</v>
      </c>
      <c r="H8" s="168"/>
      <c r="I8" s="42">
        <v>8.25</v>
      </c>
    </row>
    <row r="9" spans="1:10" ht="1.9" hidden="1" customHeight="1">
      <c r="A9" s="166"/>
      <c r="B9" s="167"/>
      <c r="C9" s="43"/>
      <c r="D9" s="43"/>
      <c r="E9" s="43"/>
      <c r="F9" s="43"/>
      <c r="G9" s="167"/>
      <c r="H9" s="167"/>
      <c r="I9" s="43"/>
      <c r="J9" s="20"/>
    </row>
    <row r="10" spans="1:10" ht="24" customHeight="1">
      <c r="A10" s="175" t="s">
        <v>79</v>
      </c>
      <c r="B10" s="177" t="s">
        <v>15</v>
      </c>
      <c r="C10" s="178"/>
      <c r="D10" s="178"/>
      <c r="E10" s="179"/>
      <c r="F10" s="180" t="s">
        <v>80</v>
      </c>
      <c r="G10" s="180"/>
      <c r="H10" s="180"/>
      <c r="I10" s="180"/>
    </row>
    <row r="11" spans="1:10" ht="136.9" customHeight="1">
      <c r="A11" s="176"/>
      <c r="B11" s="181" t="s">
        <v>590</v>
      </c>
      <c r="C11" s="182"/>
      <c r="D11" s="182"/>
      <c r="E11" s="183"/>
      <c r="F11" s="184" t="s">
        <v>591</v>
      </c>
      <c r="G11" s="184"/>
      <c r="H11" s="184"/>
      <c r="I11" s="184"/>
    </row>
    <row r="12" spans="1:10" ht="24" customHeight="1">
      <c r="A12" s="44" t="s">
        <v>18</v>
      </c>
      <c r="B12" s="186" t="s">
        <v>19</v>
      </c>
      <c r="C12" s="186"/>
      <c r="D12" s="44" t="s">
        <v>177</v>
      </c>
      <c r="E12" s="44" t="s">
        <v>178</v>
      </c>
      <c r="F12" s="44" t="s">
        <v>179</v>
      </c>
      <c r="G12" s="44" t="s">
        <v>180</v>
      </c>
      <c r="H12" s="44" t="s">
        <v>181</v>
      </c>
      <c r="I12" s="44" t="s">
        <v>182</v>
      </c>
    </row>
    <row r="13" spans="1:10" ht="27" customHeight="1">
      <c r="A13" s="185" t="s">
        <v>82</v>
      </c>
      <c r="B13" s="185" t="s">
        <v>83</v>
      </c>
      <c r="C13" s="185"/>
      <c r="D13" s="45" t="s">
        <v>294</v>
      </c>
      <c r="E13" s="46" t="s">
        <v>295</v>
      </c>
      <c r="F13" s="46" t="s">
        <v>122</v>
      </c>
      <c r="G13" s="46" t="s">
        <v>117</v>
      </c>
      <c r="H13" s="46" t="s">
        <v>117</v>
      </c>
      <c r="I13" s="45" t="s">
        <v>128</v>
      </c>
    </row>
    <row r="14" spans="1:10" ht="27.75" customHeight="1">
      <c r="A14" s="185" t="s">
        <v>82</v>
      </c>
      <c r="B14" s="185" t="s">
        <v>83</v>
      </c>
      <c r="C14" s="185"/>
      <c r="D14" s="45" t="s">
        <v>296</v>
      </c>
      <c r="E14" s="46" t="s">
        <v>297</v>
      </c>
      <c r="F14" s="46" t="s">
        <v>298</v>
      </c>
      <c r="G14" s="46" t="s">
        <v>117</v>
      </c>
      <c r="H14" s="46" t="s">
        <v>117</v>
      </c>
      <c r="I14" s="45" t="s">
        <v>128</v>
      </c>
    </row>
    <row r="15" spans="1:10" ht="27" customHeight="1">
      <c r="A15" s="185" t="s">
        <v>82</v>
      </c>
      <c r="B15" s="185" t="s">
        <v>83</v>
      </c>
      <c r="C15" s="185"/>
      <c r="D15" s="45" t="s">
        <v>299</v>
      </c>
      <c r="E15" s="46" t="s">
        <v>300</v>
      </c>
      <c r="F15" s="46" t="s">
        <v>122</v>
      </c>
      <c r="G15" s="46" t="s">
        <v>117</v>
      </c>
      <c r="H15" s="46" t="s">
        <v>117</v>
      </c>
      <c r="I15" s="45" t="s">
        <v>128</v>
      </c>
    </row>
    <row r="16" spans="1:10" ht="27" customHeight="1">
      <c r="A16" s="185" t="s">
        <v>82</v>
      </c>
      <c r="B16" s="185" t="s">
        <v>84</v>
      </c>
      <c r="C16" s="185"/>
      <c r="D16" s="45" t="s">
        <v>214</v>
      </c>
      <c r="E16" s="46" t="s">
        <v>134</v>
      </c>
      <c r="F16" s="46" t="s">
        <v>122</v>
      </c>
      <c r="G16" s="46" t="s">
        <v>117</v>
      </c>
      <c r="H16" s="46" t="s">
        <v>117</v>
      </c>
      <c r="I16" s="45" t="s">
        <v>128</v>
      </c>
    </row>
    <row r="17" spans="1:9" ht="27" customHeight="1">
      <c r="A17" s="185" t="s">
        <v>82</v>
      </c>
      <c r="B17" s="185" t="s">
        <v>85</v>
      </c>
      <c r="C17" s="185"/>
      <c r="D17" s="45" t="s">
        <v>261</v>
      </c>
      <c r="E17" s="46" t="s">
        <v>218</v>
      </c>
      <c r="F17" s="46" t="s">
        <v>243</v>
      </c>
      <c r="G17" s="46" t="s">
        <v>117</v>
      </c>
      <c r="H17" s="46" t="s">
        <v>117</v>
      </c>
      <c r="I17" s="45" t="s">
        <v>128</v>
      </c>
    </row>
    <row r="18" spans="1:9" ht="27" customHeight="1">
      <c r="A18" s="185" t="s">
        <v>87</v>
      </c>
      <c r="B18" s="185" t="s">
        <v>45</v>
      </c>
      <c r="C18" s="185"/>
      <c r="D18" s="45" t="s">
        <v>301</v>
      </c>
      <c r="E18" s="46" t="s">
        <v>134</v>
      </c>
      <c r="F18" s="46" t="s">
        <v>122</v>
      </c>
      <c r="G18" s="46" t="s">
        <v>117</v>
      </c>
      <c r="H18" s="46" t="s">
        <v>117</v>
      </c>
      <c r="I18" s="45" t="s">
        <v>128</v>
      </c>
    </row>
    <row r="19" spans="1:9" ht="27" customHeight="1">
      <c r="A19" s="185" t="s">
        <v>87</v>
      </c>
      <c r="B19" s="185" t="s">
        <v>45</v>
      </c>
      <c r="C19" s="185"/>
      <c r="D19" s="45" t="s">
        <v>234</v>
      </c>
      <c r="E19" s="46" t="s">
        <v>235</v>
      </c>
      <c r="F19" s="46" t="s">
        <v>122</v>
      </c>
      <c r="G19" s="46" t="s">
        <v>117</v>
      </c>
      <c r="H19" s="46" t="s">
        <v>117</v>
      </c>
      <c r="I19" s="45" t="s">
        <v>128</v>
      </c>
    </row>
    <row r="20" spans="1:9" ht="27" customHeight="1">
      <c r="A20" s="185" t="s">
        <v>87</v>
      </c>
      <c r="B20" s="185" t="s">
        <v>88</v>
      </c>
      <c r="C20" s="185"/>
      <c r="D20" s="45" t="s">
        <v>302</v>
      </c>
      <c r="E20" s="46" t="s">
        <v>132</v>
      </c>
      <c r="F20" s="46" t="s">
        <v>122</v>
      </c>
      <c r="G20" s="46" t="s">
        <v>117</v>
      </c>
      <c r="H20" s="46" t="s">
        <v>117</v>
      </c>
      <c r="I20" s="45" t="s">
        <v>128</v>
      </c>
    </row>
    <row r="21" spans="1:9" ht="27" customHeight="1">
      <c r="A21" s="46" t="s">
        <v>89</v>
      </c>
      <c r="B21" s="185" t="s">
        <v>89</v>
      </c>
      <c r="C21" s="185"/>
      <c r="D21" s="45" t="s">
        <v>303</v>
      </c>
      <c r="E21" s="46" t="s">
        <v>242</v>
      </c>
      <c r="F21" s="46" t="s">
        <v>122</v>
      </c>
      <c r="G21" s="46" t="s">
        <v>117</v>
      </c>
      <c r="H21" s="46" t="s">
        <v>117</v>
      </c>
      <c r="I21" s="45" t="s">
        <v>128</v>
      </c>
    </row>
    <row r="22" spans="1:9" ht="12" hidden="1" customHeight="1">
      <c r="A22" s="47"/>
      <c r="B22" s="47"/>
      <c r="C22" s="47"/>
      <c r="D22" s="48"/>
      <c r="E22" s="47"/>
      <c r="F22" s="47"/>
      <c r="G22" s="47"/>
      <c r="H22" s="47"/>
      <c r="I22" s="48"/>
    </row>
    <row r="23" spans="1:9" ht="17.45" customHeight="1">
      <c r="A23" s="187" t="s">
        <v>91</v>
      </c>
      <c r="B23" s="187"/>
      <c r="C23" s="187"/>
      <c r="D23" s="187"/>
      <c r="E23" s="187"/>
      <c r="F23" s="187"/>
      <c r="G23" s="49">
        <v>100</v>
      </c>
      <c r="H23" s="49" t="s">
        <v>304</v>
      </c>
      <c r="I23" s="45"/>
    </row>
    <row r="24" spans="1:9" ht="17.45" hidden="1" customHeight="1">
      <c r="A24" s="50"/>
      <c r="B24" s="50"/>
      <c r="C24" s="50"/>
      <c r="D24" s="50"/>
      <c r="E24" s="50"/>
      <c r="F24" s="50"/>
      <c r="G24" s="51"/>
      <c r="H24" s="52"/>
      <c r="I24" s="53"/>
    </row>
    <row r="25" spans="1:9">
      <c r="A25" s="54" t="s">
        <v>92</v>
      </c>
      <c r="B25" s="163" t="s">
        <v>93</v>
      </c>
      <c r="C25" s="163"/>
      <c r="D25" s="163"/>
      <c r="E25" s="163"/>
      <c r="F25" s="163"/>
      <c r="G25" s="163"/>
      <c r="H25" s="163"/>
      <c r="I25" s="163"/>
    </row>
    <row r="26" spans="1:9">
      <c r="A26" s="164" t="s">
        <v>244</v>
      </c>
      <c r="B26" s="164"/>
      <c r="C26" s="164"/>
      <c r="D26" s="164"/>
      <c r="E26" s="164"/>
      <c r="F26" s="164"/>
      <c r="G26" s="164"/>
      <c r="H26" s="164"/>
      <c r="I26" s="164"/>
    </row>
    <row r="27" spans="1:9" ht="41.25" customHeight="1">
      <c r="A27" s="164" t="s">
        <v>245</v>
      </c>
      <c r="B27" s="164"/>
      <c r="C27" s="164"/>
      <c r="D27" s="164"/>
      <c r="E27" s="164"/>
      <c r="F27" s="164"/>
      <c r="G27" s="164"/>
      <c r="H27" s="164"/>
      <c r="I27" s="164"/>
    </row>
    <row r="28" spans="1:9" ht="42.6" customHeight="1">
      <c r="A28" s="164" t="s">
        <v>246</v>
      </c>
      <c r="B28" s="164"/>
      <c r="C28" s="164"/>
      <c r="D28" s="164"/>
      <c r="E28" s="164"/>
      <c r="F28" s="164"/>
      <c r="G28" s="164"/>
      <c r="H28" s="164"/>
      <c r="I28" s="164"/>
    </row>
  </sheetData>
  <mergeCells count="34">
    <mergeCell ref="A23:F23"/>
    <mergeCell ref="B25:I25"/>
    <mergeCell ref="A26:I26"/>
    <mergeCell ref="A27:I27"/>
    <mergeCell ref="A28:I28"/>
    <mergeCell ref="A18:A20"/>
    <mergeCell ref="B18:C19"/>
    <mergeCell ref="B20:C20"/>
    <mergeCell ref="B21:C21"/>
    <mergeCell ref="B12:C12"/>
    <mergeCell ref="A13:A17"/>
    <mergeCell ref="B13:C15"/>
    <mergeCell ref="B16:C16"/>
    <mergeCell ref="B17:C17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opLeftCell="A13" workbookViewId="0">
      <selection activeCell="J28" sqref="J28"/>
    </sheetView>
  </sheetViews>
  <sheetFormatPr defaultRowHeight="13.5"/>
  <cols>
    <col min="4" max="4" width="12.25" customWidth="1"/>
    <col min="5" max="5" width="14.5" customWidth="1"/>
    <col min="6" max="6" width="16.625" customWidth="1"/>
    <col min="8" max="8" width="11.875" customWidth="1"/>
    <col min="9" max="9" width="27.25" customWidth="1"/>
  </cols>
  <sheetData>
    <row r="1" spans="1:10" s="85" customFormat="1" ht="56.65" customHeight="1">
      <c r="A1" s="130" t="s">
        <v>522</v>
      </c>
      <c r="B1" s="130"/>
      <c r="C1" s="130"/>
      <c r="D1" s="130"/>
      <c r="E1" s="130"/>
      <c r="F1" s="130"/>
      <c r="G1" s="130"/>
      <c r="H1" s="130"/>
      <c r="I1" s="130"/>
    </row>
    <row r="2" spans="1:10" s="26" customFormat="1" ht="19.149999999999999" customHeight="1">
      <c r="A2" s="86" t="s">
        <v>171</v>
      </c>
      <c r="B2" s="188" t="s">
        <v>592</v>
      </c>
      <c r="C2" s="189"/>
      <c r="D2" s="189"/>
      <c r="E2" s="189"/>
      <c r="F2" s="189"/>
      <c r="G2" s="189"/>
      <c r="H2" s="189"/>
      <c r="I2" s="191"/>
    </row>
    <row r="3" spans="1:10" ht="21" customHeight="1">
      <c r="A3" s="86" t="s">
        <v>172</v>
      </c>
      <c r="B3" s="192" t="s">
        <v>593</v>
      </c>
      <c r="C3" s="193"/>
      <c r="D3" s="194"/>
      <c r="E3" s="86" t="s">
        <v>174</v>
      </c>
      <c r="F3" s="195" t="s">
        <v>593</v>
      </c>
      <c r="G3" s="195"/>
      <c r="H3" s="195"/>
      <c r="I3" s="195"/>
    </row>
    <row r="4" spans="1:10" ht="21" customHeight="1">
      <c r="A4" s="188" t="s">
        <v>65</v>
      </c>
      <c r="B4" s="189"/>
      <c r="C4" s="189"/>
      <c r="D4" s="189"/>
      <c r="E4" s="189"/>
      <c r="F4" s="189"/>
      <c r="G4" s="189"/>
      <c r="H4" s="189"/>
      <c r="I4" s="191"/>
    </row>
    <row r="5" spans="1:10" ht="24" customHeight="1">
      <c r="A5" s="188"/>
      <c r="B5" s="189"/>
      <c r="C5" s="87" t="s">
        <v>7</v>
      </c>
      <c r="D5" s="87" t="s">
        <v>75</v>
      </c>
      <c r="E5" s="87" t="s">
        <v>76</v>
      </c>
      <c r="F5" s="87" t="s">
        <v>11</v>
      </c>
      <c r="G5" s="190" t="s">
        <v>525</v>
      </c>
      <c r="H5" s="190"/>
      <c r="I5" s="87" t="s">
        <v>12</v>
      </c>
    </row>
    <row r="6" spans="1:10" ht="27" customHeight="1">
      <c r="A6" s="188" t="s">
        <v>78</v>
      </c>
      <c r="B6" s="191"/>
      <c r="C6" s="87" t="s">
        <v>307</v>
      </c>
      <c r="D6" s="87" t="s">
        <v>307</v>
      </c>
      <c r="E6" s="87" t="s">
        <v>139</v>
      </c>
      <c r="F6" s="87" t="s">
        <v>117</v>
      </c>
      <c r="G6" s="190" t="s">
        <v>139</v>
      </c>
      <c r="H6" s="190"/>
      <c r="I6" s="87" t="s">
        <v>139</v>
      </c>
    </row>
    <row r="7" spans="1:10" ht="27" customHeight="1">
      <c r="A7" s="188" t="s">
        <v>176</v>
      </c>
      <c r="B7" s="191"/>
      <c r="C7" s="87" t="s">
        <v>307</v>
      </c>
      <c r="D7" s="87" t="s">
        <v>307</v>
      </c>
      <c r="E7" s="87" t="s">
        <v>139</v>
      </c>
      <c r="F7" s="87" t="s">
        <v>119</v>
      </c>
      <c r="G7" s="190" t="s">
        <v>139</v>
      </c>
      <c r="H7" s="190"/>
      <c r="I7" s="87" t="s">
        <v>139</v>
      </c>
    </row>
    <row r="8" spans="1:10" ht="27" customHeight="1">
      <c r="A8" s="188" t="s">
        <v>100</v>
      </c>
      <c r="B8" s="191"/>
      <c r="C8" s="87" t="s">
        <v>128</v>
      </c>
      <c r="D8" s="87" t="s">
        <v>128</v>
      </c>
      <c r="E8" s="87" t="s">
        <v>128</v>
      </c>
      <c r="F8" s="87" t="s">
        <v>119</v>
      </c>
      <c r="G8" s="190" t="s">
        <v>139</v>
      </c>
      <c r="H8" s="190"/>
      <c r="I8" s="87" t="s">
        <v>139</v>
      </c>
    </row>
    <row r="9" spans="1:10" ht="1.9" hidden="1" customHeight="1">
      <c r="A9" s="188"/>
      <c r="B9" s="189"/>
      <c r="C9" s="88"/>
      <c r="D9" s="88"/>
      <c r="E9" s="88"/>
      <c r="F9" s="88"/>
      <c r="G9" s="189"/>
      <c r="H9" s="189"/>
      <c r="I9" s="88"/>
      <c r="J9" s="20"/>
    </row>
    <row r="10" spans="1:10" ht="24" customHeight="1">
      <c r="A10" s="197" t="s">
        <v>79</v>
      </c>
      <c r="B10" s="199" t="s">
        <v>15</v>
      </c>
      <c r="C10" s="200"/>
      <c r="D10" s="200"/>
      <c r="E10" s="201"/>
      <c r="F10" s="202" t="s">
        <v>80</v>
      </c>
      <c r="G10" s="202"/>
      <c r="H10" s="202"/>
      <c r="I10" s="202"/>
    </row>
    <row r="11" spans="1:10" ht="136.9" customHeight="1">
      <c r="A11" s="198"/>
      <c r="B11" s="203" t="s">
        <v>594</v>
      </c>
      <c r="C11" s="204"/>
      <c r="D11" s="204"/>
      <c r="E11" s="205"/>
      <c r="F11" s="206" t="s">
        <v>595</v>
      </c>
      <c r="G11" s="206"/>
      <c r="H11" s="206"/>
      <c r="I11" s="206"/>
    </row>
    <row r="12" spans="1:10" ht="24" customHeight="1">
      <c r="A12" s="89" t="s">
        <v>18</v>
      </c>
      <c r="B12" s="196" t="s">
        <v>19</v>
      </c>
      <c r="C12" s="196"/>
      <c r="D12" s="89" t="s">
        <v>20</v>
      </c>
      <c r="E12" s="89" t="s">
        <v>21</v>
      </c>
      <c r="F12" s="89" t="s">
        <v>22</v>
      </c>
      <c r="G12" s="89" t="s">
        <v>11</v>
      </c>
      <c r="H12" s="89" t="s">
        <v>12</v>
      </c>
      <c r="I12" s="89" t="s">
        <v>23</v>
      </c>
    </row>
    <row r="13" spans="1:10" ht="48.75" customHeight="1">
      <c r="A13" s="207" t="s">
        <v>82</v>
      </c>
      <c r="B13" s="207" t="s">
        <v>83</v>
      </c>
      <c r="C13" s="207"/>
      <c r="D13" s="90" t="s">
        <v>596</v>
      </c>
      <c r="E13" s="91" t="s">
        <v>597</v>
      </c>
      <c r="F13" s="91" t="s">
        <v>598</v>
      </c>
      <c r="G13" s="91" t="s">
        <v>308</v>
      </c>
      <c r="H13" s="91" t="s">
        <v>308</v>
      </c>
      <c r="I13" s="90" t="s">
        <v>599</v>
      </c>
    </row>
    <row r="14" spans="1:10" ht="27" customHeight="1">
      <c r="A14" s="207" t="s">
        <v>82</v>
      </c>
      <c r="B14" s="207" t="s">
        <v>83</v>
      </c>
      <c r="C14" s="207"/>
      <c r="D14" s="90" t="s">
        <v>600</v>
      </c>
      <c r="E14" s="91" t="s">
        <v>601</v>
      </c>
      <c r="F14" s="91" t="s">
        <v>602</v>
      </c>
      <c r="G14" s="91" t="s">
        <v>308</v>
      </c>
      <c r="H14" s="91" t="s">
        <v>308</v>
      </c>
      <c r="I14" s="90"/>
    </row>
    <row r="15" spans="1:10" ht="27" customHeight="1">
      <c r="A15" s="207" t="s">
        <v>82</v>
      </c>
      <c r="B15" s="207" t="s">
        <v>83</v>
      </c>
      <c r="C15" s="207"/>
      <c r="D15" s="90" t="s">
        <v>603</v>
      </c>
      <c r="E15" s="91" t="s">
        <v>604</v>
      </c>
      <c r="F15" s="91" t="s">
        <v>605</v>
      </c>
      <c r="G15" s="91" t="s">
        <v>308</v>
      </c>
      <c r="H15" s="91">
        <v>6.25</v>
      </c>
      <c r="I15" s="90" t="s">
        <v>606</v>
      </c>
    </row>
    <row r="16" spans="1:10" ht="27" customHeight="1">
      <c r="A16" s="207" t="s">
        <v>82</v>
      </c>
      <c r="B16" s="207" t="s">
        <v>84</v>
      </c>
      <c r="C16" s="207"/>
      <c r="D16" s="90" t="s">
        <v>607</v>
      </c>
      <c r="E16" s="91" t="s">
        <v>499</v>
      </c>
      <c r="F16" s="91" t="s">
        <v>500</v>
      </c>
      <c r="G16" s="91" t="s">
        <v>308</v>
      </c>
      <c r="H16" s="91" t="s">
        <v>308</v>
      </c>
      <c r="I16" s="90" t="s">
        <v>128</v>
      </c>
    </row>
    <row r="17" spans="1:9" ht="27" customHeight="1">
      <c r="A17" s="207" t="s">
        <v>82</v>
      </c>
      <c r="B17" s="207" t="s">
        <v>84</v>
      </c>
      <c r="C17" s="207"/>
      <c r="D17" s="90" t="s">
        <v>608</v>
      </c>
      <c r="E17" s="91" t="s">
        <v>609</v>
      </c>
      <c r="F17" s="91" t="s">
        <v>260</v>
      </c>
      <c r="G17" s="91" t="s">
        <v>308</v>
      </c>
      <c r="H17" s="91" t="s">
        <v>308</v>
      </c>
      <c r="I17" s="90" t="s">
        <v>128</v>
      </c>
    </row>
    <row r="18" spans="1:9" ht="27" customHeight="1">
      <c r="A18" s="207" t="s">
        <v>82</v>
      </c>
      <c r="B18" s="207" t="s">
        <v>84</v>
      </c>
      <c r="C18" s="207"/>
      <c r="D18" s="90" t="s">
        <v>610</v>
      </c>
      <c r="E18" s="91" t="s">
        <v>499</v>
      </c>
      <c r="F18" s="91" t="s">
        <v>500</v>
      </c>
      <c r="G18" s="91" t="s">
        <v>308</v>
      </c>
      <c r="H18" s="91" t="s">
        <v>308</v>
      </c>
      <c r="I18" s="90" t="s">
        <v>128</v>
      </c>
    </row>
    <row r="19" spans="1:9" ht="27" customHeight="1">
      <c r="A19" s="207" t="s">
        <v>82</v>
      </c>
      <c r="B19" s="207" t="s">
        <v>85</v>
      </c>
      <c r="C19" s="207"/>
      <c r="D19" s="90" t="s">
        <v>611</v>
      </c>
      <c r="E19" s="91" t="s">
        <v>612</v>
      </c>
      <c r="F19" s="91" t="s">
        <v>613</v>
      </c>
      <c r="G19" s="91" t="s">
        <v>308</v>
      </c>
      <c r="H19" s="91" t="s">
        <v>308</v>
      </c>
      <c r="I19" s="90" t="s">
        <v>128</v>
      </c>
    </row>
    <row r="20" spans="1:9" ht="27" customHeight="1">
      <c r="A20" s="207" t="s">
        <v>82</v>
      </c>
      <c r="B20" s="207" t="s">
        <v>86</v>
      </c>
      <c r="C20" s="207"/>
      <c r="D20" s="90" t="s">
        <v>614</v>
      </c>
      <c r="E20" s="91" t="s">
        <v>615</v>
      </c>
      <c r="F20" s="91" t="s">
        <v>616</v>
      </c>
      <c r="G20" s="91" t="s">
        <v>308</v>
      </c>
      <c r="H20" s="91" t="s">
        <v>308</v>
      </c>
      <c r="I20" s="90" t="s">
        <v>128</v>
      </c>
    </row>
    <row r="21" spans="1:9" ht="27" customHeight="1">
      <c r="A21" s="207" t="s">
        <v>87</v>
      </c>
      <c r="B21" s="207" t="s">
        <v>44</v>
      </c>
      <c r="C21" s="207"/>
      <c r="D21" s="90" t="s">
        <v>617</v>
      </c>
      <c r="E21" s="91" t="s">
        <v>618</v>
      </c>
      <c r="F21" s="91" t="s">
        <v>619</v>
      </c>
      <c r="G21" s="91" t="s">
        <v>620</v>
      </c>
      <c r="H21" s="91" t="s">
        <v>620</v>
      </c>
      <c r="I21" s="90" t="s">
        <v>128</v>
      </c>
    </row>
    <row r="22" spans="1:9" ht="27" customHeight="1">
      <c r="A22" s="207" t="s">
        <v>87</v>
      </c>
      <c r="B22" s="207" t="s">
        <v>45</v>
      </c>
      <c r="C22" s="207"/>
      <c r="D22" s="90" t="s">
        <v>621</v>
      </c>
      <c r="E22" s="91" t="s">
        <v>154</v>
      </c>
      <c r="F22" s="91" t="s">
        <v>122</v>
      </c>
      <c r="G22" s="91" t="s">
        <v>622</v>
      </c>
      <c r="H22" s="91" t="s">
        <v>622</v>
      </c>
      <c r="I22" s="90" t="s">
        <v>128</v>
      </c>
    </row>
    <row r="23" spans="1:9" ht="27" customHeight="1">
      <c r="A23" s="207" t="s">
        <v>87</v>
      </c>
      <c r="B23" s="207" t="s">
        <v>45</v>
      </c>
      <c r="C23" s="207"/>
      <c r="D23" s="90" t="s">
        <v>623</v>
      </c>
      <c r="E23" s="91" t="s">
        <v>154</v>
      </c>
      <c r="F23" s="91" t="s">
        <v>122</v>
      </c>
      <c r="G23" s="91" t="s">
        <v>622</v>
      </c>
      <c r="H23" s="91" t="s">
        <v>622</v>
      </c>
      <c r="I23" s="90" t="s">
        <v>128</v>
      </c>
    </row>
    <row r="24" spans="1:9" ht="27" customHeight="1">
      <c r="A24" s="207" t="s">
        <v>87</v>
      </c>
      <c r="B24" s="207" t="s">
        <v>45</v>
      </c>
      <c r="C24" s="207"/>
      <c r="D24" s="90" t="s">
        <v>624</v>
      </c>
      <c r="E24" s="91" t="s">
        <v>154</v>
      </c>
      <c r="F24" s="91" t="s">
        <v>122</v>
      </c>
      <c r="G24" s="91" t="s">
        <v>622</v>
      </c>
      <c r="H24" s="91" t="s">
        <v>622</v>
      </c>
      <c r="I24" s="90" t="s">
        <v>128</v>
      </c>
    </row>
    <row r="25" spans="1:9" ht="27" customHeight="1">
      <c r="A25" s="207" t="s">
        <v>87</v>
      </c>
      <c r="B25" s="207" t="s">
        <v>46</v>
      </c>
      <c r="C25" s="207"/>
      <c r="D25" s="90" t="s">
        <v>625</v>
      </c>
      <c r="E25" s="91" t="s">
        <v>609</v>
      </c>
      <c r="F25" s="91" t="s">
        <v>122</v>
      </c>
      <c r="G25" s="91" t="s">
        <v>622</v>
      </c>
      <c r="H25" s="91" t="s">
        <v>622</v>
      </c>
      <c r="I25" s="90" t="s">
        <v>128</v>
      </c>
    </row>
    <row r="26" spans="1:9" ht="27" customHeight="1">
      <c r="A26" s="207" t="s">
        <v>87</v>
      </c>
      <c r="B26" s="207" t="s">
        <v>88</v>
      </c>
      <c r="C26" s="207"/>
      <c r="D26" s="90" t="s">
        <v>240</v>
      </c>
      <c r="E26" s="91" t="s">
        <v>132</v>
      </c>
      <c r="F26" s="91" t="s">
        <v>122</v>
      </c>
      <c r="G26" s="91" t="s">
        <v>622</v>
      </c>
      <c r="H26" s="91" t="s">
        <v>622</v>
      </c>
      <c r="I26" s="90" t="s">
        <v>128</v>
      </c>
    </row>
    <row r="27" spans="1:9" ht="27" customHeight="1">
      <c r="A27" s="207" t="s">
        <v>87</v>
      </c>
      <c r="B27" s="207" t="s">
        <v>88</v>
      </c>
      <c r="C27" s="207"/>
      <c r="D27" s="90" t="s">
        <v>310</v>
      </c>
      <c r="E27" s="91" t="s">
        <v>132</v>
      </c>
      <c r="F27" s="91" t="s">
        <v>122</v>
      </c>
      <c r="G27" s="91" t="s">
        <v>622</v>
      </c>
      <c r="H27" s="91" t="s">
        <v>622</v>
      </c>
      <c r="I27" s="90" t="s">
        <v>128</v>
      </c>
    </row>
    <row r="28" spans="1:9" ht="27" customHeight="1">
      <c r="A28" s="207" t="s">
        <v>87</v>
      </c>
      <c r="B28" s="207" t="s">
        <v>88</v>
      </c>
      <c r="C28" s="207"/>
      <c r="D28" s="90" t="s">
        <v>626</v>
      </c>
      <c r="E28" s="91" t="s">
        <v>627</v>
      </c>
      <c r="F28" s="91" t="s">
        <v>628</v>
      </c>
      <c r="G28" s="91" t="s">
        <v>622</v>
      </c>
      <c r="H28" s="91" t="s">
        <v>622</v>
      </c>
      <c r="I28" s="90" t="s">
        <v>128</v>
      </c>
    </row>
    <row r="29" spans="1:9" ht="27" customHeight="1">
      <c r="A29" s="207" t="s">
        <v>87</v>
      </c>
      <c r="B29" s="207" t="s">
        <v>88</v>
      </c>
      <c r="C29" s="207"/>
      <c r="D29" s="90" t="s">
        <v>629</v>
      </c>
      <c r="E29" s="91" t="s">
        <v>630</v>
      </c>
      <c r="F29" s="91" t="s">
        <v>631</v>
      </c>
      <c r="G29" s="91" t="s">
        <v>622</v>
      </c>
      <c r="H29" s="91" t="s">
        <v>622</v>
      </c>
      <c r="I29" s="90" t="s">
        <v>128</v>
      </c>
    </row>
    <row r="30" spans="1:9" ht="27" customHeight="1">
      <c r="A30" s="207" t="s">
        <v>89</v>
      </c>
      <c r="B30" s="207" t="s">
        <v>89</v>
      </c>
      <c r="C30" s="207"/>
      <c r="D30" s="90" t="s">
        <v>241</v>
      </c>
      <c r="E30" s="91" t="s">
        <v>632</v>
      </c>
      <c r="F30" s="91" t="s">
        <v>633</v>
      </c>
      <c r="G30" s="91" t="s">
        <v>140</v>
      </c>
      <c r="H30" s="91" t="s">
        <v>140</v>
      </c>
      <c r="I30" s="90" t="s">
        <v>128</v>
      </c>
    </row>
    <row r="31" spans="1:9" ht="27" customHeight="1">
      <c r="A31" s="207" t="s">
        <v>89</v>
      </c>
      <c r="B31" s="207" t="s">
        <v>89</v>
      </c>
      <c r="C31" s="207"/>
      <c r="D31" s="90" t="s">
        <v>634</v>
      </c>
      <c r="E31" s="91" t="s">
        <v>632</v>
      </c>
      <c r="F31" s="91" t="s">
        <v>633</v>
      </c>
      <c r="G31" s="91" t="s">
        <v>140</v>
      </c>
      <c r="H31" s="91" t="s">
        <v>140</v>
      </c>
      <c r="I31" s="90" t="s">
        <v>128</v>
      </c>
    </row>
    <row r="32" spans="1:9" ht="12" hidden="1" customHeight="1">
      <c r="A32" s="92"/>
      <c r="B32" s="92"/>
      <c r="C32" s="92"/>
      <c r="D32" s="93"/>
      <c r="E32" s="92"/>
      <c r="F32" s="92"/>
      <c r="G32" s="92"/>
      <c r="H32" s="92"/>
      <c r="I32" s="93"/>
    </row>
    <row r="33" spans="1:9" ht="17.45" customHeight="1">
      <c r="A33" s="208" t="s">
        <v>91</v>
      </c>
      <c r="B33" s="208"/>
      <c r="C33" s="208"/>
      <c r="D33" s="208"/>
      <c r="E33" s="208"/>
      <c r="F33" s="208"/>
      <c r="G33" s="94">
        <v>100</v>
      </c>
      <c r="H33" s="94">
        <v>90</v>
      </c>
      <c r="I33" s="90"/>
    </row>
    <row r="34" spans="1:9" ht="17.45" hidden="1" customHeight="1">
      <c r="A34" s="95"/>
      <c r="B34" s="95"/>
      <c r="C34" s="95"/>
      <c r="D34" s="95"/>
      <c r="E34" s="95"/>
      <c r="F34" s="95"/>
      <c r="G34" s="96"/>
      <c r="H34" s="97"/>
      <c r="I34" s="98"/>
    </row>
    <row r="35" spans="1:9">
      <c r="A35" s="99" t="s">
        <v>92</v>
      </c>
      <c r="B35" s="209" t="s">
        <v>93</v>
      </c>
      <c r="C35" s="209"/>
      <c r="D35" s="209"/>
      <c r="E35" s="209"/>
      <c r="F35" s="209"/>
      <c r="G35" s="209"/>
      <c r="H35" s="209"/>
      <c r="I35" s="209"/>
    </row>
    <row r="36" spans="1:9">
      <c r="A36" s="210" t="s">
        <v>635</v>
      </c>
      <c r="B36" s="210"/>
      <c r="C36" s="210"/>
      <c r="D36" s="210"/>
      <c r="E36" s="210"/>
      <c r="F36" s="210"/>
      <c r="G36" s="210"/>
      <c r="H36" s="210"/>
      <c r="I36" s="210"/>
    </row>
    <row r="37" spans="1:9" ht="48.6" customHeight="1">
      <c r="A37" s="210" t="s">
        <v>636</v>
      </c>
      <c r="B37" s="210"/>
      <c r="C37" s="210"/>
      <c r="D37" s="210"/>
      <c r="E37" s="210"/>
      <c r="F37" s="210"/>
      <c r="G37" s="210"/>
      <c r="H37" s="210"/>
      <c r="I37" s="210"/>
    </row>
    <row r="38" spans="1:9" ht="42.6" customHeight="1">
      <c r="A38" s="210" t="s">
        <v>637</v>
      </c>
      <c r="B38" s="210"/>
      <c r="C38" s="210"/>
      <c r="D38" s="210"/>
      <c r="E38" s="210"/>
      <c r="F38" s="210"/>
      <c r="G38" s="210"/>
      <c r="H38" s="210"/>
      <c r="I38" s="210"/>
    </row>
  </sheetData>
  <mergeCells count="38">
    <mergeCell ref="A33:F33"/>
    <mergeCell ref="B35:I35"/>
    <mergeCell ref="A36:I36"/>
    <mergeCell ref="A37:I37"/>
    <mergeCell ref="A38:I38"/>
    <mergeCell ref="A30:A31"/>
    <mergeCell ref="B30:C31"/>
    <mergeCell ref="A13:A20"/>
    <mergeCell ref="B13:C15"/>
    <mergeCell ref="B16:C18"/>
    <mergeCell ref="B19:C19"/>
    <mergeCell ref="B20:C20"/>
    <mergeCell ref="B21:C21"/>
    <mergeCell ref="B22:C24"/>
    <mergeCell ref="A21:A29"/>
    <mergeCell ref="B25:C25"/>
    <mergeCell ref="B26:C29"/>
    <mergeCell ref="B12:C12"/>
    <mergeCell ref="A9:B9"/>
    <mergeCell ref="G9:H9"/>
    <mergeCell ref="A10:A11"/>
    <mergeCell ref="B10:E10"/>
    <mergeCell ref="F10:I10"/>
    <mergeCell ref="B11:E11"/>
    <mergeCell ref="F11:I11"/>
    <mergeCell ref="A6:B6"/>
    <mergeCell ref="G6:H6"/>
    <mergeCell ref="A7:B7"/>
    <mergeCell ref="G7:H7"/>
    <mergeCell ref="A8:B8"/>
    <mergeCell ref="G8:H8"/>
    <mergeCell ref="A5:B5"/>
    <mergeCell ref="G5:H5"/>
    <mergeCell ref="A1:I1"/>
    <mergeCell ref="B2:I2"/>
    <mergeCell ref="B3:D3"/>
    <mergeCell ref="F3:I3"/>
    <mergeCell ref="A4:I4"/>
  </mergeCells>
  <phoneticPr fontId="3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2020年 甘肃省文物局部门（单位）整体支出绩效自评表</vt:lpstr>
      <vt:lpstr>甘肃省文物局部门预算项目支出绩效自评结果汇总表</vt:lpstr>
      <vt:lpstr>1.敦煌研究院业务活动费绩效自评表</vt:lpstr>
      <vt:lpstr>2.麦积山石窟业务活动费绩效自评表</vt:lpstr>
      <vt:lpstr>3.麦积山石窟基础设施建设绩效自评表</vt:lpstr>
      <vt:lpstr>4.北石窟业务活动费绩效自评表</vt:lpstr>
      <vt:lpstr>5.炳灵寺石窟业务活动费绩效自评表</vt:lpstr>
      <vt:lpstr>6.甘肃省博物馆博物馆运行费绩效自评表</vt:lpstr>
      <vt:lpstr>7.省博物馆文物保护征集费绩效自评表</vt:lpstr>
      <vt:lpstr>8.省博物馆基础设施维护费绩效自评表</vt:lpstr>
      <vt:lpstr>9.简牍博物馆建设资金绩效自评表</vt:lpstr>
      <vt:lpstr>10.简牍保护绩效自评表</vt:lpstr>
      <vt:lpstr>11.省文物局业务费绩效自评表</vt:lpstr>
      <vt:lpstr>省对市县转移支付绩效自评结果汇总表</vt:lpstr>
      <vt:lpstr>1.省文物局文保员补助经费项目绩效自评表</vt:lpstr>
      <vt:lpstr>2.甘肃省文物保护专项资金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2021-03-23T01:18:13Z</cp:lastPrinted>
  <dcterms:created xsi:type="dcterms:W3CDTF">2018-12-05T00:45:00Z</dcterms:created>
  <dcterms:modified xsi:type="dcterms:W3CDTF">2021-03-25T02:30:21Z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